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MROMERO\Desktop\Medidas Austeridad\IV Trimestre 2024\"/>
    </mc:Choice>
  </mc:AlternateContent>
  <xr:revisionPtr revIDLastSave="0" documentId="8_{E108E3F3-D0BF-4993-B1C4-25F2A1779A16}" xr6:coauthVersionLast="47" xr6:coauthVersionMax="47" xr10:uidLastSave="{00000000-0000-0000-0000-000000000000}"/>
  <bookViews>
    <workbookView xWindow="-120" yWindow="-120" windowWidth="19800" windowHeight="11760" xr2:uid="{00000000-000D-0000-FFFF-FFFF00000000}"/>
  </bookViews>
  <sheets>
    <sheet name="DECRETO 1068 2015" sheetId="1" r:id="rId1"/>
    <sheet name="DECRETO 062 DE 2024" sheetId="8" r:id="rId2"/>
  </sheets>
  <definedNames>
    <definedName name="_xlnm._FilterDatabase" localSheetId="1" hidden="1">'DECRETO 062 DE 2024'!$A$6:$J$71</definedName>
    <definedName name="_xlnm._FilterDatabase" localSheetId="0" hidden="1">'DECRETO 1068 2015'!$A$8:$L$49</definedName>
    <definedName name="_xlnm.Print_Area" localSheetId="1">'DECRETO 062 DE 2024'!$A$1:$G$71</definedName>
    <definedName name="_xlnm.Print_Area" localSheetId="0">'DECRETO 1068 2015'!$A$1:$I$49</definedName>
  </definedNames>
  <calcPr calcId="191029"/>
</workbook>
</file>

<file path=xl/calcChain.xml><?xml version="1.0" encoding="utf-8"?>
<calcChain xmlns="http://schemas.openxmlformats.org/spreadsheetml/2006/main">
  <c r="J45" i="1" l="1"/>
  <c r="J67" i="8"/>
  <c r="F70" i="8" s="1"/>
  <c r="I67" i="8"/>
  <c r="F69" i="8" s="1"/>
  <c r="H67" i="8"/>
  <c r="F68" i="8" s="1"/>
  <c r="L45" i="1"/>
  <c r="F48" i="1" s="1"/>
  <c r="K45" i="1"/>
  <c r="F47" i="1" s="1"/>
  <c r="F67" i="8" l="1"/>
  <c r="F71" i="8" s="1"/>
  <c r="F45" i="1"/>
  <c r="F46" i="1"/>
  <c r="F49" i="1" l="1"/>
</calcChain>
</file>

<file path=xl/sharedStrings.xml><?xml version="1.0" encoding="utf-8"?>
<sst xmlns="http://schemas.openxmlformats.org/spreadsheetml/2006/main" count="556" uniqueCount="343">
  <si>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</si>
  <si>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</si>
  <si>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</si>
  <si>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</si>
  <si>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</si>
  <si>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</si>
  <si>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</si>
  <si>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</si>
  <si>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</si>
  <si>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</si>
  <si>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</si>
  <si>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</si>
  <si>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</si>
  <si>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</si>
  <si>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</si>
  <si>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</si>
  <si>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</si>
  <si>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</si>
  <si>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</si>
  <si>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</si>
  <si>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</si>
  <si>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</si>
  <si>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</si>
  <si>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</si>
  <si>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</si>
  <si>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</si>
  <si>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</si>
  <si>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</si>
  <si>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</si>
  <si>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</si>
  <si>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</si>
  <si>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</si>
  <si>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</si>
  <si>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</si>
  <si>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</si>
  <si>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</si>
  <si>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</si>
  <si>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</si>
  <si>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</si>
  <si>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</si>
  <si>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</si>
  <si>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</si>
  <si>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</si>
  <si>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</si>
  <si>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</si>
  <si>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</si>
  <si>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</si>
  <si>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</si>
  <si>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</si>
  <si>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</si>
  <si>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</si>
  <si>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</si>
  <si>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</si>
  <si>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</si>
  <si>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</si>
  <si>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</si>
  <si>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</si>
  <si>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</si>
  <si>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</si>
  <si>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</si>
  <si>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</si>
  <si>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</si>
  <si>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</si>
  <si>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</si>
  <si>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</si>
  <si>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</si>
  <si>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</si>
  <si>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</si>
  <si>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</si>
  <si>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</si>
  <si>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</si>
  <si>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</si>
  <si>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</si>
  <si>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</si>
  <si>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</si>
  <si>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</si>
  <si>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</si>
  <si>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</si>
  <si>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</si>
  <si>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</si>
  <si>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</si>
  <si>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</si>
  <si>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</si>
  <si>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</si>
  <si>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</si>
  <si>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</si>
  <si>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</si>
  <si>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</si>
  <si>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</si>
  <si>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</si>
  <si>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</si>
  <si>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</si>
  <si>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</si>
  <si>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</si>
  <si>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</si>
  <si>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</si>
  <si>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</si>
  <si>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</si>
  <si>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</si>
  <si>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</si>
  <si>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</si>
  <si>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</si>
  <si>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</si>
  <si>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</si>
  <si>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</si>
  <si>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</si>
  <si>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</si>
  <si>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</si>
  <si>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</si>
  <si>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</si>
  <si>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</si>
  <si>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</si>
  <si>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</si>
  <si>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</si>
  <si>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</si>
  <si>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</si>
  <si>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</si>
  <si>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</si>
  <si>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</si>
  <si>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</si>
  <si>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</si>
  <si>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</si>
  <si>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</si>
  <si>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</si>
  <si>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</si>
  <si>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</si>
  <si>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</si>
  <si>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Condiciones para contratar la prestación de servicios profesionales y de apoyo a la gestión</t>
  </si>
  <si>
    <t>Horas extras, dominicales
y festivos.</t>
  </si>
  <si>
    <t>Compensación por vacaciones</t>
  </si>
  <si>
    <t>Bono navideño</t>
  </si>
  <si>
    <t>Capacitación</t>
  </si>
  <si>
    <t>Bienestar</t>
  </si>
  <si>
    <t>Fondos educativos</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</si>
  <si>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</si>
  <si>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</si>
  <si>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Viáticos y gastos de viaje</t>
  </si>
  <si>
    <t xml:space="preserve">Vehículos oficiales. </t>
  </si>
  <si>
    <t xml:space="preserve">Adquisición de vehículos y maquinaria. </t>
  </si>
  <si>
    <t>Fotocopiado, multicopiado e impresión.</t>
  </si>
  <si>
    <t>Cajas menores</t>
  </si>
  <si>
    <t>Suscripciones</t>
  </si>
  <si>
    <t>Eventos y conmemoraciones</t>
  </si>
  <si>
    <t>Servicios públicos</t>
  </si>
  <si>
    <t>Acuerdos marco de precios</t>
  </si>
  <si>
    <t>Transparencia en la información</t>
  </si>
  <si>
    <t>CRITERIOS CUMPLIDOS PARCIALMENTE</t>
  </si>
  <si>
    <t>CRITERIOS INCUMPLIDOS</t>
  </si>
  <si>
    <t>c</t>
  </si>
  <si>
    <t>cp</t>
  </si>
  <si>
    <t>nc</t>
  </si>
  <si>
    <t>MONITOREO DE 1A. LINEA DE DEFENSA (INCLUIR LA INDICACIÓN DE CONSULTA DE LA EVIDENCIA)</t>
  </si>
  <si>
    <t>TALENTO HUMANO</t>
  </si>
  <si>
    <t>TESORERIA</t>
  </si>
  <si>
    <t xml:space="preserve">PRESUPUESTO </t>
  </si>
  <si>
    <t>OCI</t>
  </si>
  <si>
    <t xml:space="preserve">RESPONSABLE </t>
  </si>
  <si>
    <t>ALMACEN</t>
  </si>
  <si>
    <t>TECNOLOGÍA Y ALMACEN</t>
  </si>
  <si>
    <t xml:space="preserve">TESORERIA </t>
  </si>
  <si>
    <t>CAJA MENOR</t>
  </si>
  <si>
    <t>SUBDIRECCIÓN CORPORATIVA</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</si>
  <si>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</si>
  <si>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</si>
  <si>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</si>
  <si>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</si>
  <si>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</si>
  <si>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</si>
  <si>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</si>
  <si>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De conformidad con lo señalado por la primera línea de defensa y lo evaluado por la OCI en los seguimientos realizados en periodos anteriores, se evidencia que la entidad da cumplimiento a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</si>
  <si>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</si>
  <si>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</si>
  <si>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ORDENADORES DEL GASTO Y OFICINA JURIDICA</t>
  </si>
  <si>
    <t xml:space="preserve">
SUBDIRECCIÓN CORPORATIVA 
OFICINA JURIDICA </t>
  </si>
  <si>
    <t xml:space="preserve">OFICINA JURIDICA </t>
  </si>
  <si>
    <t>Como resultado del seguimiento realizado a la normatividad vigente relacionada con la austeridad del gasto, tanto nacional como distrital, se observa que la FUGA de manera general da cumplimiento a los criterios establecidos en esta materia.</t>
  </si>
  <si>
    <t>OFICINA JURIDICA 
TALENTO HUMANO</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</si>
  <si>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</si>
  <si>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</si>
  <si>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</si>
  <si>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</si>
  <si>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</si>
  <si>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</si>
  <si>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</si>
  <si>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 xml:space="preserve">OFICINA  JURIDICA </t>
  </si>
  <si>
    <t>No podrán pactarse por valor mensual superior a la remuneración total mensual establecida para el Jefe de la entidad u organismo distrital. .</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</si>
  <si>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</si>
  <si>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</si>
  <si>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</si>
  <si>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r>
      <t xml:space="preserve">La autorización de horas extras en las entidades y organismos distritales sólo se hará efectiva cuando sea estrictamente necesario para atender asuntos del servicio reales e imprescindibles </t>
    </r>
    <r>
      <rPr>
        <b/>
        <sz val="10"/>
        <color theme="1"/>
        <rFont val="Calibri"/>
        <family val="2"/>
        <scheme val="minor"/>
      </rPr>
      <t>y en ningún caso de carácter permanente.</t>
    </r>
    <r>
      <rPr>
        <sz val="10"/>
        <color theme="1"/>
        <rFont val="Calibri"/>
        <family val="2"/>
        <scheme val="minor"/>
      </rPr>
      <t xml:space="preserve"> para lo cual se observará estrictamente lo previsto en el artículo</t>
    </r>
    <r>
      <rPr>
        <b/>
        <sz val="10"/>
        <color theme="1"/>
        <rFont val="Calibri"/>
        <family val="2"/>
        <scheme val="minor"/>
      </rPr>
      <t xml:space="preserve"> 14 del Decreto Nacional 1498 del 2022.</t>
    </r>
  </si>
  <si>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</si>
  <si>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</si>
  <si>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</si>
  <si>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</si>
  <si>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</si>
  <si>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</si>
  <si>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</si>
  <si>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</si>
  <si>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</si>
  <si>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</si>
  <si>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</si>
  <si>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</si>
  <si>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Para las actividades de bienestar deberá considerarse la oferta del DASCD para promover la participación de los servidores públicos en estos espacios.</t>
  </si>
  <si>
    <t>Las actividades de bienestar deberán coordinarse de manera conjunta con otras entidades y organismos distritales que tengan programadas actividades análogas o similares para lograr economías de escala y disminuir costos</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</si>
  <si>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</si>
  <si>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</si>
  <si>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</si>
  <si>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</si>
  <si>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</si>
  <si>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</si>
  <si>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</si>
  <si>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</si>
  <si>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</si>
  <si>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r>
      <rPr>
        <b/>
        <sz val="10"/>
        <color theme="1"/>
        <rFont val="Calibri"/>
        <family val="2"/>
        <scheme val="minor"/>
      </rPr>
      <t xml:space="preserve">Parágrafo. </t>
    </r>
    <r>
      <rPr>
        <sz val="10"/>
        <color theme="1"/>
        <rFont val="Calibri"/>
        <family val="2"/>
        <scheme val="minor"/>
      </rPr>
      <t>El mantenimiento del parque automotor se adelantará de acuerdo con el plan programado para el año, a partir de los históricos de esta actividad y buscando economía en su ejecución</t>
    </r>
  </si>
  <si>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</si>
  <si>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</si>
  <si>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r>
      <rPr>
        <b/>
        <sz val="10"/>
        <color theme="1"/>
        <rFont val="Calibri"/>
        <family val="2"/>
        <scheme val="minor"/>
      </rPr>
      <t>Parágrafo</t>
    </r>
    <r>
      <rPr>
        <sz val="10"/>
        <color theme="1"/>
        <rFont val="Calibri"/>
        <family val="2"/>
        <scheme val="minor"/>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</si>
  <si>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</si>
  <si>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</si>
  <si>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</si>
  <si>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</si>
  <si>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</si>
  <si>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</si>
  <si>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</si>
  <si>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</si>
  <si>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</si>
  <si>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</si>
  <si>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</si>
  <si>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ASESORA JURIDICA 
ORDENADORES DEL GASTO (SUBDIRECCIONES MISIONALES Y CORPORATIVA)</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</si>
  <si>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</si>
  <si>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</si>
  <si>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SUBDIRECCIONES MISIONALES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</si>
  <si>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</si>
  <si>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</si>
  <si>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</si>
  <si>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TÍTULO III MEDIDAS DE EFICIENCIA DEL GASTO PÚBLICO DISTRITAL </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</si>
  <si>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</si>
  <si>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 xml:space="preserve">Compras públicas eficientes y plan piloto de agregación de demanda para
el Distrito Capital. </t>
  </si>
  <si>
    <t>Manejo de activos en desuso</t>
  </si>
  <si>
    <r>
      <t>En un término máximo de seis (6) meses a partir de la entrada en vigor del presente Decreto,</t>
    </r>
    <r>
      <rPr>
        <b/>
        <sz val="10"/>
        <color theme="1"/>
        <rFont val="Calibri"/>
        <family val="2"/>
        <scheme val="minor"/>
      </rPr>
      <t xml:space="preserve"> cada Secretaría Distrital </t>
    </r>
    <r>
      <rPr>
        <sz val="10"/>
        <color theme="1"/>
        <rFont val="Calibri"/>
        <family val="2"/>
        <scheme val="minor"/>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</si>
  <si>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</si>
  <si>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r>
      <t xml:space="preserve">En aplicación de lo dispuesto por el artículo 66 de la Ley 1955 de 2019, adicionado por la Ley 2294 de 2023, en un </t>
    </r>
    <r>
      <rPr>
        <b/>
        <sz val="10"/>
        <color theme="1"/>
        <rFont val="Calibri"/>
        <family val="2"/>
        <scheme val="minor"/>
      </rPr>
      <t>término máximo de seis (6) mese</t>
    </r>
    <r>
      <rPr>
        <sz val="10"/>
        <color theme="1"/>
        <rFont val="Calibri"/>
        <family val="2"/>
        <scheme val="minor"/>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</si>
  <si>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Indicador de austeridad</t>
  </si>
  <si>
    <t>2.8.4.3.5</t>
  </si>
  <si>
    <t>CAPÍTULO II. ADMINISTRACIÓN DE SERVICIOS</t>
  </si>
  <si>
    <t>CAPÍTULO III. INDICADORE DE AUSTERIDAD Y PUBLICACIÓN DE INFORMACIÓN</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</si>
  <si>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</si>
  <si>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Conforme lo expuesto por la 1a. Línea de defensa,  no aplica la evaluación del criterio.</t>
  </si>
  <si>
    <t>Conforme lo expuesto por la 1a. Línea de defensa en los ítems anteriores,  no aplica la evaluación del criterio.</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</si>
  <si>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</si>
  <si>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</si>
  <si>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</si>
  <si>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 xml:space="preserve">Se podrá autorizar y asignar vehículos de uso oficial o contratados a partir de procesos de selección objetiva con cargo a recursos de la entidad, exclusivamente a servidores públicos del nivel directivo. </t>
  </si>
  <si>
    <r>
      <rPr>
        <b/>
        <sz val="10"/>
        <color theme="1"/>
        <rFont val="Calibri"/>
        <family val="2"/>
        <scheme val="minor"/>
      </rPr>
      <t xml:space="preserve">Parágrafo. </t>
    </r>
    <r>
      <rPr>
        <sz val="10"/>
        <color theme="1"/>
        <rFont val="Calibri"/>
        <family val="2"/>
        <scheme val="minor"/>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</si>
  <si>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RECURSOS FISICOS Y TECNOLOGIA</t>
  </si>
  <si>
    <t>OFICINA JURIDICA</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</si>
  <si>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</si>
  <si>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r>
      <t xml:space="preserve">Las entidades públicas del distrito capital deberán recurrir a mecanismos de compra pública eficiente e innovadora mediante los diversos instrumentos de agregación  de demanda que ofrece la Agencia Nacional de Contratación Pública —Colombia Compra Luciente—,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scheme val="minor"/>
      </rPr>
      <t>Comité Distrital de Apoyo a la Contratación</t>
    </r>
    <r>
      <rPr>
        <sz val="10"/>
        <color theme="1"/>
        <rFont val="Calibri"/>
        <family val="2"/>
        <scheme val="minor"/>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</si>
  <si>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 xml:space="preserve">SUBDIRECCIÓN ARTÍSTICA Y CULTURAL Y SUBDIRECCIÓN PARA EL CENTRO DE BOGOTÁ
CONTABILIDAD
OFICINA JURIDICA </t>
  </si>
  <si>
    <t>Scorp: Contabilidad, se informa que la Entidad no cuenta con Cartera que cumpla lo indicado con el criterio mencionado.</t>
  </si>
  <si>
    <t xml:space="preserve">SGCentro:  Desde la Subdirección para la Gestión del Centro de Bogotá no se adelantaron contrataciones de la referencia durante el trimestre OCTUBRE-NOVIEMBRE-DICIEMBRE de 2024.
SAyC: Desde la Subdirección artistica durante el cuarto trimestre se adjudicaron los siguientes procesos: 
SELECCIÓN ABREVIADA DE MENOR CUANTÍA - FUGA-236-2024
SELECCIÓN ABREVIADA POR SUBASTA INVERSA - FUGA-246-2024
SELECCIÓN ABREVIADA DE MENOR CUANTÍA - FUGA-242-2024
SELECCIÓN DE MÍNIMA CUANTIA - FUGA-234-2024
SELECCIÓN DE MÍNIMA CUANTIA - FUGA-241-2024
SELECCIÓN DE MÍNIMA CUANTIA - FUGA-248-2024
OJ: Durante el periodo se celebraron contratos a través de diferentes modalidades de contratación, sin licitación o concurso de méritos, por lo cual, se remite Base de datos Excel consolidada del 1 de enero al 31 de diciembre de 2024., en la cual se discrinina, entre otros aspectos, tipo de compromiso - columna D; Tipología específica - columna E; nombre de la modalidad - columna K.     
</t>
  </si>
  <si>
    <t>La Fundación Gilberto Alzate Avendaño - FUGA, durante el cuarto  trimestre de 2024, no ejecuto gastos por conceptos  de pasajes o  viáticos no utilizados.</t>
  </si>
  <si>
    <t xml:space="preserve">De acuerdo a los criterios de  desembolsos: se remite los reportes de los informes de pac   enviados mediante correo electrónico a los ordenadores gastos y enlaces para su seguimiento y control, con periodicidad mensual. </t>
  </si>
  <si>
    <t>De acuerdo al criterio: Se remite pdf de los correos electrónicos enviados al cierre de mes a los Ordenadores del gasto y apoyos financieros con la información presupuestal respectiva y por tratarse del último trimestre de la vigencia se envió información a mitad del mes para el análisis correspondiente.  Adicional, base de datos con toda la información presupuestal cdp-crp-ejecución de gastos-ejecución de reservas presupuestales-ejecución de reservas pptales.  Las ejecuciones presupuestales y demás informes de cierre de vigencia están en trámite de elaboración y  firmas, para posterior remisión a SHD y publicar las ejecuciones en transparencia.</t>
  </si>
  <si>
    <t>Durante el periodo de octubre a diciembre de 2024, se llevaron a cabo las siguientes comisiones:
1. Blanca Andrea Sánchez Duarte, mediante Decreto Distrital 345 de fecha 08 de octubre de 2024, la Alcaldía Mayor de Bogotá concedió comisión de servicios al interior del país del 09 al 12 de octubre de 2024 para asistir al Mercado Musical del Pacífico y participar en la agenda académica del evento y en la formulación de alianzas con los artistas participantes. La Fundación Gilberto Alzate Avendaño reconoció viáticos  a la servidora  sin superar la tarifa máxima establecida en el Decreto 303 de 2024, con cargo al rubro O2120202010 por concepto de "Viáticos de los funcionarios en comisión", según certificado de disponibilidad presupuestal No. 792 del 20 de septiembre de 2024, por un valor de novecientos setenta y cinco mil pesos M/cte ($975.000).
2.  Blanca Andrea Sánchez Duarte, mediante Decreto Distrital 425 de fecha 28 de noviembre de 2024, la Alcaldía Mayor de Bogotá, concedió comisión de servicios al exterior del país del 1 al 4 de diciembre de 2024, para que en el marco de la Feria Internacional del Libro de Guadalajara, participara en el stand del Gobierno de Zapopan e impartir una conferencia magistral sobre las industrias culturales y recreativas, así como, de las estrategias que esta entidad ha implementado para transformar los territorios y visibilizar los patrimonios culturales, actividades que se realizarán del 1 al 4 de diciembre de 2024, en el municipio de Zapopan - Estados Unidos Mexicanos. La Fundación Gilberto Alzate Avendaño, reconoció  de conformidad con la tarifa máxima establecida en el  Decreto No. 303 de 2024, con cargo al rubro 02120202010 concepto "Viáticos de los funcionarios en comisión", según Certificado de Disponibilidad Presupuestal No. 822 del 12 de noviembre de 2024, por un valor de dos millones ciento treinta mil doscientos cuarenta y dos pesos M/Cte ($2.130.242).
Se adjuntan soportes en carpeta Anexo 2.8.4.2.2</t>
  </si>
  <si>
    <t>SGCorporativa: Sundirección corporativa: Durante la vigencia 2024 no se realizarón contratos de mantenimiento o reparación de bienes muebles.  
OJ: Se remite copia de la base de datos de contratación de los contratos suscritos concorte al 31 de diciembre de 2024 donde se evidencian los objetos contratados durante el periodo.</t>
  </si>
  <si>
    <t xml:space="preserve">SGCentro:  Desde la Subdirección para la Gestión del Centro de Bogotá no se adelantaron contrataciones de la referencia durante el trimestre OCTUBRE-NOVIEMBRE-DICIEMBRE de 2024.
SAyC: Desde la Subdirección artistica durante el tercer trimestre  no se suscribieron contratos con las características descritas en el criterio
SGCorporativa:Sundirección corporativa: Durante la vigencia 2024 no se realizarón contratos de mantenimiento o reparación de bienes muebles.  
O.J. Se remite copia de la base de datos de contratación de los contratos suscritos concorte al 31 de diciembre de 2023 donde se evidencian los objetos contratados durante el periodo. / OJ: La Entiad no cuenta con contratos o convenios vigentes para la contratación o renovación de contratos de suministro, mantenimiento o reparación de bienes muebles y para la adquisición de bienes inmuebles. </t>
  </si>
  <si>
    <t xml:space="preserve">SGCentro: Desde la Subdirección para la Gestión del Centro de Bogotá se tuvieron vigentes para el trimestre de OCTUBRE-NOVIEMBRE-DICIEMBRE de 2024, el siguiente convenio con administración de recursos:
1. Convenio 164 de 2019 -201913002100100010E 
SAyC: Actualmente la Subdirección artística y cultural tiene activos los siguientes convenios:
-Convenio Marco No. FUGA-132-2022 / SCRD No. 500 de 2022 -SCRD Expediente: 202213002000900210E
-Convenio Interadministrativo 776-2024 Expediente: 202433010600100002E
SGCorporativa: Contabilidad:
*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saldo $9,836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saldo $543,357
OJ La Entiad no cuenta con contratos o convenios vigentes suscritos con terceros para la administración de recursos. </t>
  </si>
  <si>
    <t xml:space="preserve">
La Entidad no cuenta con contratos o convenios vigentes suscritos con terceros para la administración de recursos. </t>
  </si>
  <si>
    <t>El número de los CDP de las nóminas del trimestre evaluado son los siguientes:  Nómina octubre a diciembre de 2024: Cdp anual Fuga 341 al 352, 791,519. 892, 893</t>
  </si>
  <si>
    <t xml:space="preserve">En el periodo evaluado no se realizaron actividades relacionadas con este item. </t>
  </si>
  <si>
    <t>Para el periodo evaluado se presentaron:
INGRESOS: 
1) ANGGIE LORENA RAMÍREZ GAMBOA : a) Documentos personales de ingreso - Orfeo 20242800083523; b) Analisis de cumplimiento de requisitos - Orfeo  20242800083513; c) Nombramiento - Orfeo 20242300001835; d) Aceptación de nombramiento - Orfeo 20242300018702; e) Posesion - Orfeo 20242800000168; f) Examen de ingreso - Orfeo restringido 20242800101343; g)entrenamiento en puesto de trabajo - Orfeo: 20241200108953; h) acta de inducción - orfeo 20242800119193; i)evaluación de inducción - orfeo 20242800120573. 
DESVINCULACIONES: 
1) LUZ MERY PONGUTÁ MONTAÑEZ: a) Acto administrativo de retiro - Orfeo 20242600001445; b) acta de entrega del cargo - orfeo 20242800096513; c) paz y salvo de retiro - Orfeo 20242800096523; d) encuesta de desvinculación - Orfeo 20242800096503; e) examen de retiro - Orfeo 20242800096473</t>
  </si>
  <si>
    <t>En el periodo no se presentaron vinculaciones de supernumerarios en la entidad</t>
  </si>
  <si>
    <t>SGCentro:  Desde la Subdirección para la Gestión del Centro de Bogotá no se adelantaron contrataciones de la referencia durante el trimestre OCTUBRE-NOVIEMBRE-DICIEMBRE de 2024.
SAyC:Desde la Subdirección artistica durante el cuarto trimestre  no se realizaron actividades de divulgación.
Comunicaciones :El 26 de diciembre de 2024 se suscribió el contrato interadministrativo FUGA – 254-2024, cuyo objeto es: Prestar servicios integrales de comunicación encaminados a apoyar el desarrollo de la estrategia de comunicaciones de la Fundación Gilberto Álzate Avendaño. Sin embargo, con corte a 31 de diciembre, no se solicitaron recursos para la divulgación de contenidos institucionale</t>
  </si>
  <si>
    <t>SGCentro:  Desde la Subdirección para la Gestión del Centro de Bogotá no se adelantaron contrataciones de la referencia durante el trimestre OCTUBRE-NOVIEMBRE-DICIEMBRE de 2024.
SAyC: Desde la Subdirección artistica durante el cuarto trimestre  no se realizaron actividades de divulgación.
Comunicaciones:  El 26 de diciembre de 2024 se suscribió el contrato interadministrativo FUGA – 254-2024, cuyo objeto es: Prestar servicios integrales de comunicación encaminados a apoyar el desarrollo de la estrategia de comunicaciones de la Fundación Gilberto Álzate Avendaño. Sin embargo, con corte a 31 de diciembre, no se solicitaron recursos para la divulgación de contenidos institucionales.</t>
  </si>
  <si>
    <t>Conforme lo reportado por la primera línea de defensa,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</si>
  <si>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Durante el IV trimestre del año 2024, se realizaron las siguientes entregas de papel:
-	En comparación con el trimestre anterior que no se entregó papelería, se evidencia un incremento en las solicitudes recibidas, predominando las solicitudes de las áreas misionales y de la dirección:
subdirección para la gestión del centro (2 unds)
dirección (2 unds)
jurídica (2 unds)
SAC (1 und)
-	Se destaca el compromiso de la subdirección de gestión corporativa en la adopción de la política cero papel, ya que sus usuarios no se encuentran dentro de las solicitudes realizadas.
-	En las áreas misionales, aún tienen establecidos formatos que requieren impresión.</t>
  </si>
  <si>
    <t>SGCentro:  Desde la Subdirección para la Gestión del Centro de Bogotá no se adelantaron contrataciones de la referencia durante el trimestre OCTUBRE-NOVIEMBRE-DICIEMBRE de 2024.
SAyC:Desde la Subdirección artistica durante el cuarto trimestre  no se realizaron actividades de divulgación.
Comunicaciones:  Con corte al 31 de diciembre de 2024, el equipo de comunicaciones no ha publicado avisos institucionales.</t>
  </si>
  <si>
    <t>La Fundación Gilberto Alzate Avendaño - FUGA, durante el cuarto trimestre de 2024,  no ejecuto gastos  por concepto -  Cuotas a clubes y pagos de tarjetas de crédito.</t>
  </si>
  <si>
    <t xml:space="preserve">Se remite copia de la base de datos de contratación de los contratos suscritos concorte al 31 de diciembre de 2023 donde se evidencian los objetos contratados durante el periodo. OJ: La Entiad no cuenta con contratos o convenios vigentes de alojamiento o alimentación. </t>
  </si>
  <si>
    <t>La Fundación Gilberto Alzate Avendaño - FUGA, durante el  cuarto trimestre de 2024,  no ejecuto gastos  por concepto - Celebración de recepciones, fiestas, agasajos o conmemoraciones.</t>
  </si>
  <si>
    <t xml:space="preserve">La Entidad no cuenta con pagos por concepto de conciliaciones judiciales en el periodo informado. </t>
  </si>
  <si>
    <t>En el periodo evaluado no se realizaron modificaciones a la planta de personal</t>
  </si>
  <si>
    <t>En el periodo evaluado no se realizaron modificaciones a la planta de personal.</t>
  </si>
  <si>
    <t>Se remite copia de la base de datos de contratación de los contratos suscritos concorte al 31 de diciembre de 2023 donde se evidencian los objetos contratados durante el periodo</t>
  </si>
  <si>
    <t xml:space="preserve">Con el fin de darle cumplimiento a la reducción del gasto en contratos de prestación de servicios profesionales y de apoyo a la gestión se expidieron los siguientes Certificados de Disponibilidad Presupuestal: 550 del 02/07/2024 ($200.000.000), 551 del 02/07/2024 ($263.246.911), 552 del 02/07/2024 ($189.420.000), 574 del del 10/07/2024 ($30.565.595), cuyo concepto es "Ahorro del 10% para reducción del gasto en contratos de prestación de servicios profesionales y de apoyo a la gestión en cumplimiento del artículo 6 del Decreto 062 de 2024"; de igual forma, se recibió oficio de la Secretaría de Planeación Distrital, con el radicado No. FUGA 20241000012021, SDP 1-2024-35817 y asunto Concepto favorable modificación presupuestal. </t>
  </si>
  <si>
    <t>Para este trimestre se adjuntan los siguientes soportes: Horas extras del mes de septiembre y pagas en el mes de octubre así: 20243000083563_Autorización Horas extras Alexandra Álvarez, 20243000094253_Confirmación HE Alexandra Álvarez - 20242800096623 - Liquidación HE Alexandra Álvarez; 20243000084303_Autorización horas extras Luis Vargas, 20243000094893_Confirmación HE Luis Vargas, 20242800096633 Liquidación HE Luis Eduardo VargasVargas, Resolución 174 de 2024.  Horas extras del mes de octubre y pagas en el mes de noviembre de 2024: 20243000092083_Autorización horas extras Alexandra Álvarez, 20243000102253_Confirmación horas extras Alexandra Álvarez, 20242800105533_Consolidado y Liquidación horas extras Alexandra Álvarez; 20243000092693_Autorización horas extras Leidy Cruz, 20243000102103_Confirmación horas extras Leidy Cruz, 20242800105513_Consolidado y liquidación horas extras Leidy Cruz, 20243000092503_Autorización horas extras Luis Eduardo Vargas, 20243000102663_Confirmación horas extras Luis Vargas, 20242800105653_Consolidado y Liquidación HE Luis Vargas,  Rresolución 201 de 2024; Horas extras del mes de noviembre y pagas en el mes de diciembre de 2024: 20243000101213_Autorización HE Alexandra Álvarez, 20243000112163_Confirmación HE Alexandra Alvarez, 20242800114153 Consolidado y Liquidación HE Alexandra Álvarez, 20243000102363_Autorización Horas extras Leidy Cruz, 20243000111793_Confirmación HE Leidy Cruz, 20242800114193_Consolidado y liquidación HE Leidy Cruz, 20243000101273_Autorización HE Luis Vargas, 20243000111873_Confirmación horas extras Luis Vargas, 20242800114663_Consolidado y liquidación HE Luis Vargas, Resolución 214 de 2024.</t>
  </si>
  <si>
    <t>La Entidad no tiene sistema de turnos por lo que se hace necesario acudir al personal autorizado para el apoyo de las actividades realizadas por la entidad en fines de semana. horas nocturnas y festivos. Para la vigencia 2024 se renovaron los acuerdos de voluntades para  Teletrabajo, de acuerdo a lo dispuesto en la Resolución 147 de 2023.</t>
  </si>
  <si>
    <t>Se evidencia que la entidad no ha utilizado medios de comunicación con fines de divulgación de partidos políticos o candidatos.
Conforme lo reportado por la primera línea de defensa y lo expuesto anteriormente ,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</si>
  <si>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Conforme lo expuesto por la 1a. Línea de defensa y a la información dispuesta en Orfeo, se evidencia que no aplica la evaluación del criterio para el presente seguimiento.</t>
  </si>
  <si>
    <t>Conforme lo expuesto en el monitoreo no aplica la evaluación del criterio para el presente seguimiento.</t>
  </si>
  <si>
    <t>Conforme lo expuesto por la 1a. Línea de defensa, se evidencia que no aplica la evaluación del criterio.</t>
  </si>
  <si>
    <t xml:space="preserve">Durante el periodo de octubre a diciembre de 2024, se llevaron a cabo las siguientes comisiones:
1. Blanca Andrea Sánchez Duarte, mediante Decreto Distrital 345 de fecha 08 de octubre de 2024, la Alcaldía Mayor
de Bogotá concedió comisión de servicios al interior del país del 09 al 12 de octubre de 2024 para asistir al Mercado Musical del Pacífico y participar en la agenda académica del evento y en la formulación de alianzas con los artistas participantes. La Fundación Gilberto Alzate Avendaño reconoció viáticos  a la servidora  sin superar la tarifa máxima establecida en el Decreto 303 de 2024, con cargo al rubro O2120202010 por concepto de "Viáticos de los funcionarios en comisión", según certificado de disponibilidad presupuestal No. 792 del 20 de septiembre de 2024, por un valor de novecientos setenta y cinco mil pesos M/cte ($975.000).
2.  Blanca Andrea Sánchez Duarte, mediante Decreto Distrital 425 de fecha 28 de noviembre de 2024, la Alcaldía Mayor de Bogotá, concedió comisión de servicios al exterior del país del 1 al 4 de diciembre de 2024, para que en el marco de la Feria Internacional del Libro de Guadalajara, participara en el stand del Gobierno de Zapopan e impartir una conferencia magistral sobre las industrias culturales y recreativas, así como, de las estrategias que esta entidad ha implementado para transformar los territorios y visibilizar los patrimonios culturales, actividades que se realizarán del 1 al 4 de diciembre de 2024, en el municipio de Zapopan - Estados Unidos Mexicanos. La Fundación Gilberto Alzate Avendaño, reconoció  de conformidad con la tarifa máxima establecida en el  Decreto No. 303 de 2024, con cargo al rubro 02120202010 concepto "Viáticos de los funcionarios en comisión", según Certificado de Disponibilidad Presupuestal No. 822 del 12 de noviembre de 2024, por un valor de dos millones ciento treinta mil doscientos cuarenta y dos pesos M/Cte ($2.130.242).
Se adjuntan soportes en carpeta Anexo Viáticos y Gastos de viaje con crps. </t>
  </si>
  <si>
    <t>Para las comisiones mencionadas, solo se hizo pago parcial de viáticos, dado que los organizadores asumían parte de gastos como se informa en las resoluciones.</t>
  </si>
  <si>
    <t>Para el periodo del presente informe se realizó la liquidación y pago de las vacaciones por derecho,solicitadas por los siguientes funcionarios de acuerdo a la programación anual: En el mes de octubre se liquidó y pagó vacaciones a Gloria Angélica Hernández Rodríguez - Nómina con radicado orfeo 20242800095233, Resolución 159 de 2024, Liquidación y pago vacaciones Andrea Isabel Casas Bohórquez, Liquidación con radicado de orfeo 20242800098063, Resolución 173 de 2024; en el mes de noviembre se liquidó y pagó vacaciones a Dayssy Durán Garzón, con radicado de orfeo 20242800104653, Resolución 197 de 2024 y en el mes de diciembre se liquidó y pagó vacaciones a Marisol Rodríguez con liquidación según radicado de orfeo 20242800111513, Oneida Fl+orez Peña, radicado de orfeo 20242800111503  y Edgar Leonardo Barbosa Trujillo, radicado de orfeo 20242800111523, Resolución 209 de 2024.  Se pagó sueldo de vacaciones por liquiudación definitiva de los siguientes funcionarios: Luz Mery Pongutá Montañez, Resolución de liquidación No. 176 de 2024, Nómina de liquidación con radicado de orfeo 20242800099423; Cé sar Augusto Varela Sabrica Resolución de liquidación No. 179 de 2024, Nómina de liquidación radicado de Orfeo 20242800100613, Se dejó la causación de cuenta por pagar por ser de la vigencia 2024 la liquidación de Yeimi Tatiana Osorio Galindo Resolución de liquidación 226 de 2024, Nómina de liquidación radicado de orfeo 20242800120983.</t>
  </si>
  <si>
    <t>De acuerdo con  los soportes referenciados  por la 1a. línea de defensa, se observa que sólo se presenta pago de  vacaciones por derecho a tiempo en la entidad, conforme lo anterior se cumple de manera general con el criterio</t>
  </si>
  <si>
    <t>En el periodo evaluado no se realizaron actividades relacionadas con este item</t>
  </si>
  <si>
    <t>Conforme lo expuesto por la 1a. Línea de defensa, se evidencia que se cumple de manera general con el criterio.</t>
  </si>
  <si>
    <t>El PIC 2024 puede ser consultado en: https://fuga.gov.co/transparencia-y-acceso-a-la-informacion-publica/planeacion-presupuesto-informes/peth?field_fecha_de_emision_value=All&amp;term_node_tid_depth=284
Para el 4to trimestre se realizaron 5 actividades del PIC, así:
Octubre: 
a) Capacitación Brigada de Emergencias-Seguridad Vial y Atención a víctimas, orfeo: 20242800053723
b) Convocatoria a participar en los talleres de origen público-privado asociados a la redistribución de las responsabilidades del cuidado no remunerado y las tareas domésticas, orfeo: 20242800099973
c) Actividad pedagogica para la prevención de prácticas de acoso laboral y sexual y los medios de protección con las que cuentan para la denuncia de estas situaciones, orfeo:  20242800101313
Noviembre
a) Sensibilización de la importancia de la rendición de cuentas y la participación ciudadana dirigida a funcionarios, contratistas de la FUGA (cultura de la rendición de cuentas), orfeo: 20242800110893
b) Capacitación en principios sindicales y el derecho a la libre asociación, orfeo:  20242800104323</t>
  </si>
  <si>
    <t>Para el 4to trimestre de las 5 actividades del PIC, 2 de ellas se realizaron con otras entidades distritales o públicas así:
Octubre: 
a) ARL POSITIVA: Capacitación Brigada de Emergencias-Seguridad Vial y Atención a víctimas, orfeo: 20242800053723
b) SECRETARIA DE LA MUJER: Convocatoria a participar en los talleres de origen público-privado asociados a la redistribución de las responsabilidades del cuidado no remunerado y las tareas domésticas, orfeo: 20242800099973</t>
  </si>
  <si>
    <t>Para el 4to trimestre se realizaron 5 actividades del PIC, de las cuales 4 se realizaron haciendo uso de las TICs, así:
Octubre: 
a) VIRTUAL: Convocatoria a participar en los talleres de origen público-privado asociados a la redistribución de las responsabilidades del cuidado no remunerado y las tareas domésticas, orfeo: 20242800099973
b) VIRTUAL: Actividad pedagogica para la prevención de prácticas de acoso laboral y sexual y los medios de protección con las que cuentan para la denuncia de estas situaciones, orfeo:  20242800101313
Noviembre
a) VIRTUAL: Sensibilización de la importancia de la rendición de cuentas y la participación ciudadana dirigida a funcionarios, contratistas de la FUGA (cultura de la rendición de cuentas), orfeo: 20242800110893
b) VIRTUAL: Capacitación en principios sindicales y el derecho a la libre asociación, orfeo:  20242800104323</t>
  </si>
  <si>
    <t>Conforme lo expuesto por la 1a. Línea de defensa y los soportes referenciados, se evidencia que se cumple de manera general con el criterio.</t>
  </si>
  <si>
    <t>De acuerdo al soporte referenciado se observa que se cumple de manera general con el criterio</t>
  </si>
  <si>
    <t>El PBI 2024 puede ser consultado en: https://fuga.gov.co/transparencia-y-acceso-a-la-informacion-publica/planeacion-presupuesto-informes/peth?field_fecha_de_emision_value=All&amp;term_node_tid_depth=284
Para el 4to trimestre se realizaron 7 actividades del PBI, así:
Octubre:
a) Jornada de Práctica de bolos, orfeo: 20242800098303
b) Se llevaron a cabo dos actividades de vacaciones: 1. Entrega de bonos de servicio, y asesoría para disfrute de tarjeta para cada hijo menor de 18 años en la semana de receso. 
2. Entega para el disfrute de tarjeta de Divertimento para disfrute de los hijos menores de 18 años. Orfeo: 20242800096833 y  Orfeo: 20242800098783
Noviembre
a) Publicación 25 de noviembre ♀️#NoMásViolencia | Hoy conmemoramos el Día Internacional de la Eliminación de la Violencia contra la Mujer. El 30 de noviembre, se envìo pieza de conmemoraciòn del 4 de diciembre del dìa de la conmemoraciòn de las vìctimas de feminicidio, orfeo: 20242800052223
b) Socialización de los lineamientos para la utilización de la Sala Amiga de la Familia Lactante. Orfeo:  20242800111903
c) Feria de Talentos FUGA. Orfeo:  20242800110903
d) Actividad de cierre de gestión. Orfeo: 20242800115353</t>
  </si>
  <si>
    <t>Conforme lo expuesto por la 1a. Línea de defensa y lo observado en seguimientos anteriores, se evidencia que se cumple de manera general con el criterio.</t>
  </si>
  <si>
    <t>Para el 4to trimestre se realizaron 7 actividades del PBI, descritas en el ítem anterior, las cuales se realizaron de manera independiente. La actividad,. Entega para el disfrute de tarjeta de Divertimento para disfrute de los hijos menores de 18 años, se realizó   a costo cero, con la gestión realizada con la Caja de Compensación Familiar COMPENSAR.  Orfeo: 20242800098783</t>
  </si>
  <si>
    <t>En el periodo evaluado no se han realizado actividades relacionadas con este item.</t>
  </si>
  <si>
    <t>Conforme lo expuesto por la 1a. Línea de defensa  se evidencia que se cumple de manera general con el criterio.</t>
  </si>
  <si>
    <t>El PBII 2024 puede ser consultado en: https://fuga.gov.co/transparencia-y-acceso-a-la-informacion-publica/planeacion-presupuesto-informes/peth?field_fecha_de_emision_value=All&amp;term_node_tid_depth=284
Para el trimestre no se realizaron actividades relacionadas con este item</t>
  </si>
  <si>
    <t>Durante el periodo no se realizó la adquisicion de celulares ni planes de telefonia movil. En el momento las lineas asignadas estar a cargo de los colaboradores de Atención al ciudadano La relación de los consumos se evidencia en el documento anexo articulo 15 revisar informe de austeridad IV trimestre 2024</t>
  </si>
  <si>
    <t>Recursos Fisicos, a nivel logico se adjunta documento correspondiente a la configuración generada en la planta teléfonica, donde se evidencia parámetros asignados para dichos control,  ver documento TELEFONÍA FIJA CONTROL. Cabe resaltar que no se realizan cambios en la configuración para el trimestre evaluado se mantiene el periodo anterior. 
Ver evidencia en https://drive.google.com/file/d/134FRYLurG5vqMd2P_fRtT60ZVZjJ3a5n/view?usp=sharing</t>
  </si>
  <si>
    <t>La entidad no cuenta con parque automotor propio, el servicio de transporte se presta a través de una GRUPO EMPRESARIAL JHS S.A.S. mediante orden de compra FUGA-53-2024. Los vehiculos contratados estan asignados entre los directivos , con el fin de dar un mayor aprovechamiento a los vehiculos, estos brindan apoyo en el desarrollo de eventos de las subdirecciones misionales.
Evidencias solicitudes aprobadas transporte IV trimestre 2024, RAD 20252700003043</t>
  </si>
  <si>
    <t xml:space="preserve">Durante este periodo los servicios de transporte cuentan con la revisión y autorización de cada subdirección de la entidad, de igual forma no se registran servicios fuera del perímetro del Distrito Capital </t>
  </si>
  <si>
    <t>La entidad no cuenta con parque automotor propio, el servicio de transporte se presta a través de una GRUPO EMPRESARIAL JHS S.A.S. mediante orden de compra FUGA-53-2024.</t>
  </si>
  <si>
    <t>La entidad no cuenta con parque automotor propio, el servicio de transporte se presta a través de una GRUPO EMPRESARIAL JHS S.A.S. mediante orden de compra FUGA-53-2024 y el mantenimiento es propio de la empresa prestadora del servicio</t>
  </si>
  <si>
    <t>La Fundación Gilberto Alzate Avendaño - FUGA, durante el cuarto  trimestre de 2024,  no ejecuto gastos  por concepto - Fotocopiado, multicopiado e impresión.</t>
  </si>
  <si>
    <t>Conforme lo expuesto por la 1a. Línea de defensa, se observa que se cumple de manera general con el criterio.</t>
  </si>
  <si>
    <t>La Fundación Gilberto Alzate Avendaño - FUGA, durante el  cuarto  trimestre de 2024, no percibio ingresos por concepto - Fotocopiado, multicopiado e impresión</t>
  </si>
  <si>
    <t xml:space="preserve">SGCentro:  Desde la Subdirección para la Gestión del Centro de Bogotá no se adelantaron contrataciones de la referencia durante el trimestre OCTUBRE-NOVIEMBRE-DICIEMBRE de 2024.
SAyC:Desde la Subdirección artistica durante el cuarto  trimestre  no se contrataron adecuaciones y  mantenimiento a inmuebles.
SCorporativa: Para este trimestre no se realizaron contratación para mejora de los bienes. </t>
  </si>
  <si>
    <t>SGCentro:  Desde la Subdirección para la Gestión del Centro de Bogotá no se adelantaron contrataciones de la referencia durante el trimestre OCTUBRE-NOVIEMBRE-DICIEMBRE de 2024.
SAyC: Desde la Subdirección artistica durante el cuarto trimestre  no se realizaron suscripciones a bases de datos electrónicas, periodos o revistas especializadas.
SCorporativa: Para este trimestre no se realizaron suscripciones  a bases de datos electrónicas, periódicos o revistas especializadas.</t>
  </si>
  <si>
    <t xml:space="preserve">Para el periodo correspondiente, se realizaron actividades de  sensibilización que promuevan el uso eficiente y el ahorro en el consumo de los servicios públicos de agua, energía eléctrica, gas natural y la gestión integral de los residuos sólidos, así como hacer uso racional de los recursos naturales y económicos 
Evidencia en el documento anexo articulo 23 revisar informe de austeridad IV trimestre 2024      </t>
  </si>
  <si>
    <t>Desde la Subdirección Corporativa se realiza la publicación de la información correspondiente a este criterio en la pagina web de la Entidad. https://www.fuga.gov.co/search/node?keys=austeridad+</t>
  </si>
  <si>
    <t>SAyC: Desde la Subdirección artistica durante el cuarto trimestre  no se suscribieron contratos con las características descritas en el criterio
SCorporativa:La Entidad tiene establecido un plan de austeridad para la vigencia 2024, desde donde se realiza el control y seguimiento a los gastos de austeridad establecidos en el Decreto, los cuales se reportan de manera semestral.
O.J. Se remite copia de la base de datos de contratación de los contratos suscritos concorte al 31 de diciembre de 2023 donde se evidencian los objetos contratados durante el periodo, también se evidencia el cumplimiento de las medidas de austeridad y transparencia  en el gasto público, específicamente en la reducción del gasto en contratos de prestación de servicios profesionales y de apoyo a la gestión</t>
  </si>
  <si>
    <t>Durante el periodo informado se celebró contrato a través de Acuerdo Marco de Precios.  Así:
- Orden de compra 139762  / https://www.colombiacompra.gov.co/tienda-virtual-del-estado-colombiano/ordenes-compra/139762 CTO FUGA 253 de 2024 Objeto "Prestación de servicios de computación en la nube a través de una plataforma Cloud para la infraestructura critica de la Fundación Gilberto Álzate” 
-  https://www.colombiacompra.gov.co/tienda-virtual-del-estado-colombiano/ordenes-compra/133566    CTO FUGA  221- 2024   Prestar el servicio de Aseo y Cafetería para la FUGA mediante nueva orden de compra por vencimiento de la anterior.</t>
  </si>
  <si>
    <t>Durante el periodo informado no se celebró el referido contrato.</t>
  </si>
  <si>
    <t>SGCentro:  Desde la Subdirección para la Gestión del Centro de Bogotá no se adelantaron contrataciones de la referencia durante el trimestre OCTUBRE-NOVIEMBRE-DICIEMBRE de 2024.
SAyC: Desde la Subdirección artistica no se celebraron contratos de publicidad y/o propaganda personalizada en el presente trimestre.
SCorporativa :  el 26 de diciembre de 2024 se suscribió el contrato interadministrativo FUGA – 254-2024, cuyo objeto es: Prestar servicios integrales de comunicación encaminados a apoyar el desarrollo de la estrategia de comunicaciones de la Fundación Gilberto Álzate Avendaño. Sin embargo, con corte a 31 de diciembre, no se solicitaron recursos para la divulgación de contenidos institucionales. Toda la información institucional se publica en la página web institucional www.fuga.gov.co</t>
  </si>
  <si>
    <t>Desde el proceso de gestión TIC se realizó la extracción de la información de cantidad de impresiones y fotocopiado por cada dispositivo (impresora).
En el siguiente link, se presenta la información del total registrado por colaborador, para lo cual se debe validar lo registrado en la columna llamada “diferencia”:
https://drive.google.com/drive/folders/1voWjVz4krdQ5wFo5IqAuyoODzDXtP0DE?usp=drive_link
Recursos físicos: La Fundación Gilberto Álzate Avendaño adopto la Estrategia Cero Papel adoptada mediante circular interna N°020 de 2021, esta estrategia se basa en acciones sencillas, de fácil cumplimiento, en su mayoría efectuadas a través del aplicativo Orfeo, encaminadas a mitigar el consumo de papel y tóner de impresión, generando conciencia en los servidores públicos y colaboradores contratistas. 
Evidencia en el documento anexo articulo 18 revisar informe de austeridad IV trimestre 2024</t>
  </si>
  <si>
    <t xml:space="preserve">SGCentro:  Desde la Subdirección para la Gestión del Centro de Bogotá no se adelantaron contrataciones de la referencia durante el trimestre OCTUBRE-NOVIEMBRE-DICIEMBRE de 2024.
SAyC: Desde la Subdirección artistica no se celebraron contratos de publicidad y/o propaganda personalizada en el presente trimestre.
SCorporativa:  el 26 de diciembre de 2024 se suscribió el contrato interadministrativo FUGA – 254-2024, cuyo objeto es: Prestar servicios integrales de comunicación encaminados a apoyar el desarrollo de la estrategia de comunicaciones de la Fundación Gilberto Álzate Avendaño. Sin embargo, con corte a 31 de diciembre, no se solicitaron recursos para la divulgación de contenidos institucionales. Toda la información institucional se publicó en la página web institucional www.fuga.gov.co
</t>
  </si>
  <si>
    <t xml:space="preserve">SGCentro:  Desde la Subdirección para la Gestión del Centro de Bogotá no se adelantaron contrataciones de la referencia durante el trimestre OCTUBRE-NOVIEMBRE-DICIEMBRE de 2024.
SAyC: Desde la Subdirección artistica no se celebraron contratos de publicidad y/o propaganda personalizada en el presente trimestre.
SCorporativa:el 26 de diciembre de 2024 se suscribió el contrato interadministrativo FUGA – 254-2024, cuyo objeto es: Prestar servicios integrales de comunicación encaminados a apoyar el desarrollo de la estrategia de comunicaciones de la Fundación Gilberto Álzate Avendaño. Sin embargo, con corte a 31 de diciembre, no se solicitaron recursos para la divulgación de contenidos institucionales. Toda la información institucional se publicó en la página web institucional www.fuga.gov.co
</t>
  </si>
  <si>
    <t>1.Durante el cuarto trimestre 2024 se tramitaron las solicitudes de  reembolso Nos. 7 -2024 y  8-2024 y el reembolso sin situación de fondos No. 9-2024 . La ruta de consulta es: Orfeo / Consulta expedientes/Subdirección gestión corporativa/caja menor/año 2024.   En dichos expedientes se encuentran las solicitudes de reembolso y los soportes correspondientes.
2. Se realizó el cierre de la caja menor en los tiempos establecidos por la SHD, como consta en el radicado de orfeo 20242600120833
3.El área de tesorería realizó un arqueo de cierre a la caja menor el 20 de diciembre de 2024 con radicado 20242600121123. La ruta de consulta es: Orfeo / Consulta expedientes/Subdirección gestión corporativa/caja menor/año 2024.  
4. Se solicitó la anulación de los radicados Nos. 20241000090803,  20243000104993, 20243000104983, 20242700095463 y 20242700116613, que finalmente no fueron tramitados pero que aún reposan en el expediente de la caja menor 2024. Dicho requerimiento se envió por correo electrónico a los solicitantes respectivos.
En el periodo no se realizaron fraccionamientos de compras de un mismo elemento, tampoco se adquirieron elementos existentes en el almacén de la entidad tal como se puede evidenciar en: Orfeo / Consulta expedientes/Subdirección gestión corporativa/caja menor/año 2024.
La entidad no  ha  ejecutado ninguna de las operaciones descritas en el artículo 62 del Decreto Distrital 192 de 2021, así como tampoco ha  contratado o realizado gastos por caja menor para servicios de alimentación de reuniones de trabajo, tal como se puede evidenciar en: Orfeo / Consulta expedientes/Subdirección gestión corporativa/caja menor/año2024.</t>
  </si>
  <si>
    <t xml:space="preserve">SGCentro:  Desde la Subdirección para la Gestión del Centro de Bogotá no se adelantaron contrataciones de la referencia durante el trimestre OCTUBRE-NOVIEMBRE-DICIEMBRE de 2024.
SAyC: Desde la Subdirección artistica durante el cuarto trimestre  no se contrataron mejoras en inmuebles
SCorporativa: Para este trimestre no se realizaron contratación para mejora de los bienes. </t>
  </si>
  <si>
    <t>SGCentro:  Desde la Subdirección para la Gestión del Centro de Bogotá no se adelantaron contrataciones de la referencia durante el trimestre OCTUBRE-NOVIEMBRE-DICIEMBRE de 2024.
SAyC:Desde la Subdirección artistica durante el cuarto  trimestre  no se contrataron adecuaciones y  mantenimiento a inmuebles.
SCorporativa: Para el periodo correspondiente, se realizaron actividades establecidas dentro del plan de mantenimiento tales como fumigación de sedes (principal, casa amarilla y grifos) y lavado de tanques de agua potable (casa amarilla y sede principal).
Expedientes de Orfeo: 202413002000900152E y 202413002000900251E.</t>
  </si>
  <si>
    <t>Conforme la evidencia presentada y teniendo en cuenta que el criterio hace referencia a comisiones internacionales ante organismos o entidades internacionales de las cuales Colombia hace parte y se den en representación del Gobierno Nacional, la comisión a México corresponde al cumplimiento de las funciones de la Directora, tal como lo señala el Decreto de la Alcaldia 425; razón por la cual  no aplica la evaluación del criterio.</t>
  </si>
  <si>
    <t>Conforme los soportes referenciados, se evidencia que en el periodo evaluado no se gestionaron contratos para realización de trabajos materiales sobre bienes inmuebles, asi como tampoco de bienes muebles conforme lo reporta la 1a. línea de defensa; lo anterior dando cumpliemiento de lo normado.</t>
  </si>
  <si>
    <t>De acuerdo al soporte referenciado se observa que se cumple de manera general con el criterio. (Muestra: Contratos verificados: FUGA-226-2024, FUGA-228-2024, FUGA-232-2024, FUGA-224-2024, FUGA-223-2024).
No obstante lo anterior, en una muestra aleatoria realizada a los registros del periodo evaluado, se evidencia en la Base de Datos de contratación del 2024, las siguientes situaciones:
* Contratos relacionados en la base de datos que no se encuentran los expedientes en Orfeo (FUGA-246-2024, FUGA-248-2024 y FUGA-250-2024).
* Contratos relacionados en Orfeo que no se encuentran en la base de datos (FUGA-233-2024 202413003800100009E, FUGA-241-2024 202413003800100007E, FUGA-238-2024 202413002000900248E, FUGA-237-2024 202413002000900250E, FUGA-243-2024 202413002000900252E).
* Registros que no tienen completos los campos de la matriz (Contratos suscritos en diciembre)
* Contratos relacionados en la base que tienen dos expedientes en Orfeo (FUGA-254-2024: 202413002000900228E y 202413002000900258E) 
* Contratos relacionados en la base de datos que  no tienen nombre en el expediente de Orfeo: (FUGA-249-2024, FUGA 252 2024 y FUGA-247-2024), su identificación solo se puede realizar a través del objeto del contrato.
Situaciones que dificultan la validación y estructura de la información estadistica vinculada a la gestión contractual.</t>
  </si>
  <si>
    <t>De acuerdo a la verificación realizada en la Base de Datos Contratación 2024, se observa que se cumple de manera general con el criterio, por cuanto no se evidenciaron objetos iguales en dos o mas contratos en el periodo evaluado.</t>
  </si>
  <si>
    <t>Las reservas se constituyeron con fundamento en contratos debidamente perfeccionados en el 2023. En la evidencia aportada y en la información publicada en la página web de la entidad (Ejecución de Reservas presupuestales diciembre 2024) , se observa que si bien quedo un saldo en el  Rubro O21202 Adquisiciones diferentes de activos por valor de $8.772.881.oo; en cumplimiento de lo establecido en la Circular Externa No.  DDP-000006 del 31/05/2024 de cierre presupuestal, la entidad gestionó su fenecimiento (20252500002103), asi:
* Contrato FUGA-186-2021:  $7.142.945
* Contrato FUGA-163-2022: $1.629.936</t>
  </si>
  <si>
    <t>De lo observado en el  Plan de Austeridad 2024 (versión de octubre de 2023),  publicado en el link de Transparencia de la página web de la entidad, categoría 4. Planeación, Presupuesto e Informes  subcategoría 4.3. Plan de Acción;  se evidencia que el documento se gestionó de acuerdo a las directrices del Decreto 492 de 2019 vigente en ese momento.
Conforme lo anterior se evidencia que la entidad en términos generales cumple lo normado para la vigencia 2024.</t>
  </si>
  <si>
    <t xml:space="preserve">
Conforme lo reportado en el monitoreo, la gestión respecto a los ajustes presupuestales y las actividades vinculadas a la expedición de los CDP,  se cumplieron tal como se evidencia con el Concepto favorable de la modificación presupuestal expedido por la Secretaria de Planeación Distrital referenciado como evidencia; gestión que fue ratificada por la OAP en el seguimiento realizado en el III T de la vigencia 2024.</t>
  </si>
  <si>
    <r>
      <t xml:space="preserve">Si bien se encuentra publicado el informe correspondiente al primer semestre del 2024, no se aporta evidencia adicional que permita subsanar lo observado en el seguimiento del tercer trimestre de esa vigencia:
"Sobre este tema es importante precisar que los gastos del PETH estan vinculados al contrato FUGA-214-2021,  con vigencias futuras (2022 y 2023) , observándose que en septiembre del 2024 se hace la Modificación 5 al contrato en la cual se prorroga por 6 meses (hasta el 31/12/2024) y se adiciona en $26,807,073 el valor del contrato, precisando: " ...  que se considera técnicamente viable y necesario dar continuidad al contrato en referencia, en la medida que las actividades contratadas mediante el proceso de selección son las requeridas para dar cumplimiento al Plan Estratégico de Talento Humano, con sus componentes de Bienestar, Capacitación, y Seguridad y Salud en el Trabajo de la entidad". Conforme lo anterior se evidencia un aumento en el presupuesto y no una reducción conforme se plantea en el plan de austeridad."
Adicionalmente el link referenciado como evidencia, no vincula a los informes relacionados con el gasto público y la gestión sobre las medidas de austeridad implementadas 2024.
</t>
    </r>
    <r>
      <rPr>
        <sz val="10"/>
        <color theme="1"/>
        <rFont val="Calibri"/>
        <family val="2"/>
        <scheme val="minor"/>
      </rPr>
      <t>Sin embargo, en la reunión de socialización con los procesos evaluados (30/01/2025) la Subdirección de Gestión Corporativa aporta como evidencia el informe  "Plan de Austeridad del Gasto Público 2024" correspondiente al periodo 01 de enero al 31 de diciembre 2024, en el cual se detalla la gestión realizada frente a los gastos elegibles, incluyendo la gestión con el rubro de capacitaciones, observándose un reporte de ahorro del 17% frente al 2023.</t>
    </r>
  </si>
  <si>
    <r>
      <t xml:space="preserve">En la BD aportada por la Oficina  Jurídica, se evidencia que en el periodo evaluado no se suscribieron  convenios  interadministrativos o convenios de asociación.
Respecto a lo expuesto por la 1a. línea de defensa y a la verificación realizada en los expedientes contractuales, se evidencia:
</t>
    </r>
    <r>
      <rPr>
        <sz val="10"/>
        <color theme="1"/>
        <rFont val="Calibri"/>
        <family val="2"/>
        <scheme val="minor"/>
      </rPr>
      <t>* Convenio 164-2019 (FUGA-164-2019): Se evidencia la gestion de la Subdireccion frente a la solicitud reiterativa de los informes de ejecución. En enero 2025 se observa el cargue de los reportes de enero a septiembre y las observaciones presentadas por la FUGA respecto a los informes de enero y julio.  No se evidencian los reportes de octubre, noviembre y diciembre (SCentro)</t>
    </r>
    <r>
      <rPr>
        <sz val="10"/>
        <rFont val="Calibri"/>
        <family val="2"/>
        <scheme val="minor"/>
      </rPr>
      <t xml:space="preserve">
* Convenio 356 de 2021 (FUGA-136-2021): El convenio se finalizó en diciembre de 2023. No se evidencia el cumplimiento del art 3 del acta de liquidación por mutuo acuerdo (20244000044323) : "</t>
    </r>
    <r>
      <rPr>
        <i/>
        <sz val="10"/>
        <rFont val="Calibri"/>
        <family val="2"/>
        <scheme val="minor"/>
      </rPr>
      <t>De acuerdo con el balance financiero del convenio, los supervisores de cada una de las partes intervinientes, SCRD y FUGA, comunicarán a la Dirección Distrital de Tesorería de la Secretaría Distrital de Hacienda que: .</t>
    </r>
    <r>
      <rPr>
        <sz val="10"/>
        <rFont val="Calibri"/>
        <family val="2"/>
        <scheme val="minor"/>
      </rPr>
      <t xml:space="preserve">..",  tampoco se evidencia se haya informado a Contabilidad esta situación. (SGCentro)
* Convenio 472 de 2023 (FUGA-109-2023):  No se evidencia el reporte a Contabilidad de Diciembre (SCentro)
</t>
    </r>
    <r>
      <rPr>
        <sz val="10"/>
        <color theme="1"/>
        <rFont val="Calibri"/>
        <family val="2"/>
        <scheme val="minor"/>
      </rPr>
      <t>* Convenio FUGA 167 de 2022 (FUGA-167-2022): No se evidencia el reporte a Contabilidad de Diciembre (SAyC). En la fase de socialización del informe preliminar el proceso señala: "El reporte del mes de diciembre se realizó vía correo electrónico el día 15 de enero ya que en ese momento orfeo se encontraba fuera de servicio, sin embargo, no se ha legalizado en orfeo dado que estamos a la espera de que el IDPC realice unos ajustes en la información". Se aporta evidencia de la gestión realizada.</t>
    </r>
    <r>
      <rPr>
        <sz val="10"/>
        <rFont val="Calibri"/>
        <family val="2"/>
        <scheme val="minor"/>
      </rPr>
      <t xml:space="preserve">
* Convenio 500 de 2022 (FUGA-132-2022) no se evalua por cuanto no tiene recursos economicos (SAyC) 
</t>
    </r>
    <r>
      <rPr>
        <sz val="10"/>
        <color theme="1"/>
        <rFont val="Calibri"/>
        <family val="2"/>
        <scheme val="minor"/>
      </rPr>
      <t>* Convenio 776-2024 no se encontró en Orfeo, el expediente referenciado no esta creado (SAyC). En la fase de socialización del informe preliminar el proceso corrige el No. del expediente 202413002000900256E, en el cual se evidencia que el convenio tiene fecha de inicio 16/12/2024 con última gestión registrada la designación de supervisión el 14/01/2025, por lo cual no se evalua para el presente ejercicio.</t>
    </r>
    <r>
      <rPr>
        <sz val="10"/>
        <rFont val="Calibri"/>
        <family val="2"/>
        <scheme val="minor"/>
      </rPr>
      <t xml:space="preserve">
Adicionalmente se evidencio en SECOP el convenio interadministrativo FDLC-CIA-410-2024 suscrito con el FDL de la Candelaria en diciembre de 2024, el cual no esta reportado en la base de datos de contratación 2024 ni cargado en Orfeo, lo cual refleja una incoherencia frente a la completitud de la información reportada por la primera línea. 
Conforme lo anterior se observa que no todos los informes financieros están siendo informados al área de Contabilidad tal como se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que de manera general se da cumplimiento parcial a lo normado.</t>
    </r>
  </si>
  <si>
    <r>
      <t xml:space="preserve">Se cumple parcialmente; si bien la gestión de vinculación se encuentra documentada y corresponde a lo establecido en el  procedimiento de Vinculación (TH-PD-01), en los documentos de la desvinculación reportada en el monitoreo se obeserva que el Paz y Salvo aun no se encuentra firmado en su totalidad, con lo cual se incumple el punto de control 1 de la actividad 14. Revisar documentos de desvinculación del Procedimiento Desvinculación (TH-PD-02).
Respecto a la vinculación de la Subdirectora de Gestión Corporativa se validan los documentos  relacionados con los formatos de Entrenamiento en puesto de trabajo y  Acta de inducción, los cuales se encontraban en gestión en el seguimiento anterior, los cuales  ya se encuentran incluidos en el expediente de su historia laboral.
</t>
    </r>
    <r>
      <rPr>
        <sz val="10"/>
        <color theme="1"/>
        <rFont val="Calibri"/>
        <family val="2"/>
        <scheme val="minor"/>
      </rPr>
      <t xml:space="preserve">En la reunión de socialización del informe preliminar del 30/01/2024, la Subdirección de Gestión Corporativa informa que el paz y salvo se encuentra firmado. De la consulta realizada nuevamente al expediente, se observa que una de las firmas es del 14/01/2025 y la que estaba pendiente se gestionó el 28/01/2025, evidenciándose que el control no es efectivo por cuanto la Resolución 176 de 2024 por la cual se reconoce y ordena el pago de las prestaciones sociales es de fecha 21/10/2024. 
Conforme lo anterior se mantiene la evaluación de cumplimiento parcial.  </t>
    </r>
  </si>
  <si>
    <r>
      <t>Teniendo en cuenta el monitoreo presentado por la Subdirección Artística y Cultural y la evidencia aportada por la Oficina Jurídica, se observa:
* Contratos relacionados en el monitoreo no incluidos en la Base de Datos de la OJ (FUGA-236-2024, FUGA-242-2024, FUGA-234-2024 y FUGA-241-2024)
* Contratos relacionados en el monitoreo no incluidos en Orfeo (FUGA-236-2024, FUGA-246-2024, FUGA-242-2024, FUGA-248-2024 y FUGA-241-2024).
*  Contratos con tipologia</t>
    </r>
    <r>
      <rPr>
        <b/>
        <sz val="10"/>
        <rFont val="Calibri"/>
        <family val="2"/>
        <scheme val="minor"/>
      </rPr>
      <t xml:space="preserve"> 49-49 Otros Servicios</t>
    </r>
    <r>
      <rPr>
        <sz val="10"/>
        <rFont val="Calibri"/>
        <family val="2"/>
        <scheme val="minor"/>
      </rPr>
      <t xml:space="preserve"> relacionados en la Base de datos de la OJ,  no incluidos en Orfeo (FUGA-250-2024 y FUGA-254-2024).
* Contratos que no cuentan con el diligenciamiento de todos los campos del formato, incluido el Nombre Modalidad (Columna K)  (Todos los ingresados en diciembre).
* Contrato FUGA-234-2024 corresponde a  una contratación de prestación de servicios profesionales.
* En SECOP se videncia  el convenio interadministrativo FDLC-CIA-410-2024 suscrito con el FDL de la Candelaria en diciembre de 2024,  no está reportado en la base de datos de contratación 2024 ni cargado en Orfeo.
Conforme lo anterior no fue posible validar la información registrada en el monitoreo,  por lo tanto se califica con cumplimiento parcial.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</si>
</sst>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16" x14ac:knownFonts="1">
    <font>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20"/>
      <name val="Calibri"/>
      <family val="2"/>
      <scheme val="minor"/>
    </font>
    <font>
      <sz val="10"/>
      <color theme="1"/>
      <name val="Calibri (Cuerpo)"/>
    </font>
    <font>
      <b/>
      <sz val="10"/>
      <name val="Calibri"/>
      <family val="2"/>
      <scheme val="minor"/>
    </font>
    <font>
      <sz val="10"/>
      <color rgb="FFFF0000"/>
      <name val="Calibri"/>
      <family val="2"/>
      <scheme val="minor"/>
    </font>
    <font>
      <i/>
      <sz val="10"/>
      <name val="Calibri"/>
      <family val="2"/>
      <scheme val="minor"/>
    </font>
    <font>
      <b/>
      <u/>
      <sz val="10"/>
      <color theme="1"/>
      <name val="Calibri"/>
      <family val="2"/>
      <scheme val="minor"/>
    </font>
    <font>
      <b/>
      <u/>
      <sz val="10"/>
      <color theme="8" tint="-0.249977111117893"/>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diagonal/>
    </border>
  </borders>
  <cellStyleXfs count="4">
    <xf numFmtId="0" fontId="0" fillId="0" borderId="0"/>
    <xf numFmtId="9"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cellStyleXfs>
  <cellXfs count="146">
    <xf numFmtId="0" fontId="0" fillId="0" borderId="0" xfId="0"/>
    <xf numFmtId="0" fontId="3" fillId="0" borderId="0" xfId="0" applyFont="1"/>
    <xf numFmtId="0" fontId="2" fillId="2" borderId="2" xfId="0" applyFont="1" applyFill="1" applyBorder="1" applyAlignment="1">
      <alignment horizontal="lef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7" xfId="0" applyFont="1" applyBorder="1" applyAlignment="1">
      <alignment horizontal="justify" vertical="center" wrapText="1"/>
    </xf>
    <xf numFmtId="0" fontId="3" fillId="0" borderId="8" xfId="0" applyFont="1" applyBorder="1" applyAlignment="1">
      <alignment horizontal="justify" vertical="center"/>
    </xf>
    <xf numFmtId="0" fontId="3" fillId="0" borderId="1" xfId="0" applyFont="1" applyBorder="1" applyAlignment="1">
      <alignment horizontal="justify" vertical="center"/>
    </xf>
    <xf numFmtId="0" fontId="3" fillId="0" borderId="10" xfId="0" applyFont="1" applyBorder="1" applyAlignment="1">
      <alignment horizontal="justify" vertical="center"/>
    </xf>
    <xf numFmtId="0" fontId="3" fillId="0" borderId="11" xfId="0" applyFont="1" applyBorder="1" applyAlignment="1">
      <alignment horizontal="justify" vertical="center"/>
    </xf>
    <xf numFmtId="0" fontId="3" fillId="0" borderId="1" xfId="0" applyFont="1" applyBorder="1" applyAlignment="1">
      <alignment horizontal="justify" vertical="center" wrapText="1"/>
    </xf>
    <xf numFmtId="0" fontId="3" fillId="0" borderId="0" xfId="0" applyFont="1" applyAlignment="1">
      <alignment horizontal="justify"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justify" vertical="top"/>
    </xf>
    <xf numFmtId="0" fontId="2" fillId="2" borderId="12" xfId="0" applyFont="1" applyFill="1" applyBorder="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1" xfId="0" applyFont="1" applyBorder="1" applyAlignment="1">
      <alignment horizontal="justify" vertical="top" wrapText="1"/>
    </xf>
    <xf numFmtId="0" fontId="2" fillId="0" borderId="0" xfId="0" applyFont="1" applyAlignment="1">
      <alignment horizontal="justify" vertical="center"/>
    </xf>
    <xf numFmtId="0" fontId="3" fillId="0" borderId="9" xfId="0" applyFont="1" applyBorder="1" applyAlignment="1">
      <alignment horizontal="justify" vertical="center" wrapText="1"/>
    </xf>
    <xf numFmtId="10" fontId="2" fillId="0" borderId="0" xfId="1" applyNumberFormat="1" applyFont="1" applyAlignment="1">
      <alignment horizontal="center" vertical="center"/>
    </xf>
    <xf numFmtId="0" fontId="2"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0" borderId="7"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3" fillId="0" borderId="1" xfId="0" applyFont="1" applyBorder="1" applyAlignment="1">
      <alignment horizontal="center" vertical="center"/>
    </xf>
    <xf numFmtId="0" fontId="4" fillId="0" borderId="1" xfId="0" applyFont="1" applyBorder="1" applyAlignment="1">
      <alignment horizontal="justify" vertical="center" wrapText="1"/>
    </xf>
    <xf numFmtId="0" fontId="3" fillId="0" borderId="7" xfId="0" applyFont="1" applyBorder="1" applyAlignment="1">
      <alignment vertical="center"/>
    </xf>
    <xf numFmtId="0" fontId="7" fillId="0" borderId="7" xfId="0" applyFont="1" applyBorder="1" applyAlignment="1">
      <alignment vertical="center" wrapText="1"/>
    </xf>
    <xf numFmtId="0" fontId="7" fillId="0" borderId="11" xfId="0" applyFont="1" applyBorder="1" applyAlignment="1">
      <alignment horizontal="justify" vertical="center" wrapText="1"/>
    </xf>
    <xf numFmtId="0" fontId="2" fillId="2" borderId="2" xfId="0" applyFont="1" applyFill="1" applyBorder="1" applyAlignment="1">
      <alignment horizontal="center" vertical="center" wrapText="1"/>
    </xf>
    <xf numFmtId="0" fontId="7" fillId="0" borderId="11" xfId="0" applyFont="1" applyBorder="1" applyAlignment="1">
      <alignment horizontal="justify" vertical="center"/>
    </xf>
    <xf numFmtId="0" fontId="7" fillId="0" borderId="7" xfId="0" applyFont="1" applyBorder="1" applyAlignment="1">
      <alignment horizontal="justify" vertical="center" wrapText="1"/>
    </xf>
    <xf numFmtId="0" fontId="2" fillId="3" borderId="0" xfId="0" applyFont="1" applyFill="1" applyAlignment="1">
      <alignment horizontal="justify" vertical="center"/>
    </xf>
    <xf numFmtId="0" fontId="3" fillId="3" borderId="0" xfId="0" applyFont="1" applyFill="1"/>
    <xf numFmtId="0" fontId="4" fillId="3" borderId="0" xfId="0" applyFont="1" applyFill="1"/>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horizontal="left" vertical="center"/>
    </xf>
    <xf numFmtId="10" fontId="2" fillId="3" borderId="0" xfId="1" applyNumberFormat="1" applyFont="1" applyFill="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9" fontId="2" fillId="3" borderId="0" xfId="0" applyNumberFormat="1" applyFont="1" applyFill="1" applyAlignment="1">
      <alignment horizontal="center" vertical="center"/>
    </xf>
    <xf numFmtId="0" fontId="4" fillId="0" borderId="11" xfId="0" applyFont="1" applyBorder="1" applyAlignment="1">
      <alignment horizontal="justify" vertical="center" wrapText="1"/>
    </xf>
    <xf numFmtId="0" fontId="4" fillId="0" borderId="0" xfId="0" applyFont="1"/>
    <xf numFmtId="0" fontId="2" fillId="2" borderId="14" xfId="0" applyFont="1" applyFill="1" applyBorder="1" applyAlignment="1">
      <alignment horizontal="center" vertical="center" wrapText="1"/>
    </xf>
    <xf numFmtId="0" fontId="4" fillId="0" borderId="17" xfId="0" applyFont="1" applyBorder="1" applyAlignment="1">
      <alignment horizontal="justify" vertical="center" wrapText="1"/>
    </xf>
    <xf numFmtId="0" fontId="4" fillId="0" borderId="19" xfId="0" applyFont="1" applyBorder="1" applyAlignment="1">
      <alignment horizontal="justify" vertical="center"/>
    </xf>
    <xf numFmtId="0" fontId="4" fillId="0" borderId="16" xfId="0" applyFont="1" applyBorder="1" applyAlignment="1">
      <alignment horizontal="justify" vertical="center" wrapText="1"/>
    </xf>
    <xf numFmtId="0" fontId="4" fillId="0" borderId="1" xfId="0" applyFont="1" applyBorder="1" applyAlignment="1">
      <alignment horizontal="justify" vertical="center"/>
    </xf>
    <xf numFmtId="0" fontId="3" fillId="0" borderId="11" xfId="0" applyFont="1" applyBorder="1" applyAlignment="1">
      <alignment horizontal="justify" vertical="center" wrapText="1"/>
    </xf>
    <xf numFmtId="0" fontId="2" fillId="2" borderId="23" xfId="0" applyFont="1" applyFill="1" applyBorder="1" applyAlignment="1">
      <alignment horizontal="center" vertical="center" wrapText="1"/>
    </xf>
    <xf numFmtId="0" fontId="4" fillId="0" borderId="11" xfId="0" applyFont="1" applyBorder="1" applyAlignment="1">
      <alignment horizontal="justify" vertical="center"/>
    </xf>
    <xf numFmtId="0" fontId="4" fillId="0" borderId="17" xfId="0" applyFont="1" applyBorder="1" applyAlignment="1">
      <alignment horizontal="justify" vertical="top" wrapText="1"/>
    </xf>
    <xf numFmtId="0" fontId="9" fillId="0" borderId="9" xfId="0" applyFont="1" applyBorder="1" applyAlignment="1">
      <alignment horizontal="justify" vertical="center" wrapText="1"/>
    </xf>
    <xf numFmtId="0" fontId="3" fillId="0" borderId="19" xfId="0" applyFont="1" applyBorder="1" applyAlignment="1">
      <alignment horizontal="justify" vertical="center"/>
    </xf>
    <xf numFmtId="165" fontId="3" fillId="0" borderId="0" xfId="2" applyNumberFormat="1" applyFont="1" applyFill="1"/>
    <xf numFmtId="10" fontId="3" fillId="0" borderId="0" xfId="1" applyNumberFormat="1" applyFont="1" applyFill="1"/>
    <xf numFmtId="9" fontId="3" fillId="0" borderId="0" xfId="1" applyFont="1" applyFill="1"/>
    <xf numFmtId="0" fontId="3" fillId="0" borderId="17" xfId="0" applyFont="1" applyBorder="1" applyAlignment="1">
      <alignment horizontal="justify" vertical="center" wrapText="1"/>
    </xf>
    <xf numFmtId="0" fontId="2" fillId="0" borderId="0" xfId="0" applyFont="1" applyAlignment="1">
      <alignment horizontal="center" vertical="center" wrapText="1"/>
    </xf>
    <xf numFmtId="10" fontId="2" fillId="0" borderId="0" xfId="1" applyNumberFormat="1" applyFont="1" applyFill="1" applyAlignment="1">
      <alignment horizontal="center" vertic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vertical="center"/>
    </xf>
    <xf numFmtId="0" fontId="7" fillId="0" borderId="15"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horizontal="justify" vertical="center" wrapText="1"/>
    </xf>
    <xf numFmtId="0" fontId="3" fillId="0" borderId="13" xfId="0" applyFont="1" applyBorder="1" applyAlignment="1">
      <alignment horizontal="center" vertical="center"/>
    </xf>
    <xf numFmtId="0" fontId="0" fillId="0" borderId="0" xfId="0" applyAlignment="1">
      <alignment vertical="center" wrapText="1"/>
    </xf>
    <xf numFmtId="0" fontId="2" fillId="0" borderId="12" xfId="0" applyFont="1" applyBorder="1" applyAlignment="1">
      <alignment horizontal="left" vertical="center"/>
    </xf>
    <xf numFmtId="0" fontId="2" fillId="0" borderId="4" xfId="0" applyFont="1" applyBorder="1" applyAlignment="1">
      <alignment horizontal="center" vertical="center" wrapText="1"/>
    </xf>
    <xf numFmtId="0" fontId="7" fillId="0" borderId="16" xfId="0" applyFont="1" applyBorder="1" applyAlignment="1">
      <alignment horizontal="justify"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3" xfId="0" applyFont="1" applyBorder="1" applyAlignment="1">
      <alignment horizontal="justify" vertical="center" wrapText="1"/>
    </xf>
    <xf numFmtId="0" fontId="7" fillId="0" borderId="1" xfId="0" applyFont="1" applyBorder="1" applyAlignment="1">
      <alignment vertical="center" wrapText="1"/>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7" fillId="0" borderId="4" xfId="0" applyFont="1" applyBorder="1" applyAlignment="1">
      <alignment horizontal="center" vertical="center" wrapText="1"/>
    </xf>
    <xf numFmtId="0" fontId="3" fillId="0" borderId="20" xfId="0" applyFont="1" applyBorder="1" applyAlignment="1">
      <alignment horizontal="justify" vertical="center"/>
    </xf>
    <xf numFmtId="0" fontId="3" fillId="0" borderId="13" xfId="0" applyFont="1" applyBorder="1" applyAlignment="1">
      <alignment horizontal="justify" vertical="center"/>
    </xf>
    <xf numFmtId="0" fontId="0" fillId="0" borderId="1" xfId="0" applyBorder="1"/>
    <xf numFmtId="0" fontId="4" fillId="0" borderId="27" xfId="0" applyFont="1" applyBorder="1" applyAlignment="1">
      <alignment horizontal="justify" vertical="center"/>
    </xf>
    <xf numFmtId="0" fontId="3" fillId="0" borderId="15" xfId="0" applyFont="1" applyBorder="1" applyAlignment="1">
      <alignment horizontal="justify" vertical="center" wrapText="1"/>
    </xf>
    <xf numFmtId="0" fontId="4" fillId="0" borderId="15" xfId="0" applyFont="1" applyBorder="1" applyAlignment="1">
      <alignment vertical="center" wrapText="1"/>
    </xf>
    <xf numFmtId="0" fontId="4" fillId="0" borderId="15" xfId="0" applyFont="1" applyBorder="1" applyAlignment="1">
      <alignment horizontal="justify" vertical="top" wrapText="1"/>
    </xf>
    <xf numFmtId="0" fontId="3" fillId="0" borderId="30" xfId="0" applyFont="1" applyBorder="1" applyAlignment="1">
      <alignment horizontal="justify" vertical="center"/>
    </xf>
    <xf numFmtId="0" fontId="3" fillId="0" borderId="15" xfId="0" applyFont="1" applyBorder="1" applyAlignment="1">
      <alignment horizontal="justify" vertical="center"/>
    </xf>
    <xf numFmtId="0" fontId="2" fillId="2" borderId="23" xfId="0" applyFont="1" applyFill="1" applyBorder="1" applyAlignment="1">
      <alignment horizontal="center" vertical="center"/>
    </xf>
    <xf numFmtId="0" fontId="2" fillId="2" borderId="31" xfId="0" applyFont="1" applyFill="1" applyBorder="1" applyAlignment="1">
      <alignment horizontal="center" vertical="center"/>
    </xf>
    <xf numFmtId="0" fontId="4" fillId="0" borderId="15" xfId="0" applyFont="1" applyBorder="1" applyAlignment="1">
      <alignment horizontal="justify" vertical="center" wrapText="1"/>
    </xf>
    <xf numFmtId="0" fontId="4" fillId="0" borderId="1" xfId="0" applyFont="1" applyBorder="1" applyAlignment="1">
      <alignment horizontal="justify" vertical="top" wrapText="1"/>
    </xf>
    <xf numFmtId="0" fontId="4" fillId="0" borderId="32" xfId="0" applyFont="1" applyBorder="1" applyAlignment="1">
      <alignment vertical="center" wrapText="1"/>
    </xf>
    <xf numFmtId="0" fontId="4" fillId="0" borderId="26" xfId="0" applyFont="1" applyBorder="1" applyAlignment="1">
      <alignment vertical="center" wrapText="1"/>
    </xf>
    <xf numFmtId="0" fontId="4" fillId="0" borderId="1" xfId="0" applyFont="1" applyBorder="1" applyAlignment="1">
      <alignment vertical="top" wrapText="1"/>
    </xf>
    <xf numFmtId="10" fontId="3" fillId="0" borderId="0" xfId="1" applyNumberFormat="1" applyFont="1"/>
    <xf numFmtId="0" fontId="4" fillId="0" borderId="24" xfId="0" applyFont="1" applyBorder="1" applyAlignment="1">
      <alignment horizontal="justify" vertical="top" wrapText="1"/>
    </xf>
    <xf numFmtId="165" fontId="3" fillId="0" borderId="0" xfId="2" applyNumberFormat="1" applyFont="1"/>
    <xf numFmtId="0" fontId="10" fillId="2" borderId="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0" xfId="0" applyFont="1" applyFill="1" applyAlignment="1">
      <alignment horizontal="center" vertical="center" wrapText="1"/>
    </xf>
    <xf numFmtId="0" fontId="4" fillId="0" borderId="29" xfId="0" applyFont="1" applyBorder="1" applyAlignment="1">
      <alignment horizontal="justify" vertical="center" wrapText="1"/>
    </xf>
    <xf numFmtId="0" fontId="10" fillId="2" borderId="14" xfId="0" applyFont="1" applyFill="1" applyBorder="1" applyAlignment="1">
      <alignment horizontal="center" vertical="center" wrapText="1"/>
    </xf>
    <xf numFmtId="0" fontId="4" fillId="0" borderId="26" xfId="0" applyFont="1" applyBorder="1" applyAlignment="1">
      <alignment horizontal="justify" vertical="center" wrapText="1"/>
    </xf>
    <xf numFmtId="0" fontId="4" fillId="0" borderId="16" xfId="0" applyFont="1" applyBorder="1" applyAlignment="1">
      <alignment horizontal="justify" vertical="center"/>
    </xf>
    <xf numFmtId="0" fontId="4" fillId="0" borderId="25" xfId="0" applyFont="1" applyBorder="1" applyAlignment="1">
      <alignment horizontal="justify" vertical="center"/>
    </xf>
    <xf numFmtId="0" fontId="10" fillId="0" borderId="0" xfId="0" applyFont="1" applyAlignment="1">
      <alignment horizontal="center" vertical="center"/>
    </xf>
    <xf numFmtId="10" fontId="10" fillId="0" borderId="0" xfId="1" applyNumberFormat="1" applyFont="1" applyAlignment="1">
      <alignment horizontal="center" vertical="center"/>
    </xf>
    <xf numFmtId="0" fontId="4" fillId="0" borderId="0" xfId="0" applyFont="1" applyAlignment="1">
      <alignment horizontal="justify" vertical="center"/>
    </xf>
    <xf numFmtId="0" fontId="10" fillId="2" borderId="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10" fontId="10" fillId="0" borderId="0" xfId="1" applyNumberFormat="1" applyFont="1" applyFill="1"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horizontal="center" vertical="center"/>
    </xf>
    <xf numFmtId="0" fontId="15" fillId="0" borderId="10" xfId="0" applyFont="1" applyBorder="1" applyAlignment="1">
      <alignment horizontal="justify" vertical="center"/>
    </xf>
    <xf numFmtId="0" fontId="4" fillId="0" borderId="9"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16" xfId="0" applyFont="1" applyBorder="1" applyAlignment="1">
      <alignment vertical="center" wrapText="1"/>
    </xf>
    <xf numFmtId="0" fontId="2" fillId="3" borderId="0" xfId="0" applyFont="1" applyFill="1" applyAlignment="1">
      <alignment horizontal="left" vertical="center"/>
    </xf>
    <xf numFmtId="0" fontId="8" fillId="3" borderId="0" xfId="0" applyFont="1" applyFill="1" applyAlignment="1">
      <alignment horizontal="center" vertical="center"/>
    </xf>
    <xf numFmtId="0" fontId="2" fillId="0" borderId="0" xfId="0" applyFont="1" applyAlignment="1">
      <alignment horizontal="left" vertical="center"/>
    </xf>
    <xf numFmtId="0" fontId="6" fillId="3" borderId="0" xfId="0" applyFont="1" applyFill="1" applyAlignment="1">
      <alignment horizontal="left" vertical="center" wrapText="1"/>
    </xf>
    <xf numFmtId="0" fontId="2" fillId="0" borderId="2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3" xfId="0" applyFont="1" applyBorder="1" applyAlignment="1">
      <alignment horizontal="justify" vertical="center" wrapText="1"/>
    </xf>
    <xf numFmtId="0" fontId="11" fillId="0" borderId="15" xfId="0" applyFont="1" applyBorder="1" applyAlignment="1">
      <alignment horizontal="justify"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4" fillId="0" borderId="22" xfId="0" applyFont="1" applyBorder="1" applyAlignment="1">
      <alignment horizontal="justify" vertical="center" wrapText="1"/>
    </xf>
    <xf numFmtId="0" fontId="4" fillId="0" borderId="17" xfId="0" applyFont="1" applyBorder="1" applyAlignment="1">
      <alignment horizontal="justify" vertical="center" wrapText="1"/>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217409</xdr:colOff>
      <xdr:row>12</xdr:row>
      <xdr:rowOff>337448</xdr:rowOff>
    </xdr:from>
    <xdr:to>
      <xdr:col>5</xdr:col>
      <xdr:colOff>493634</xdr:colOff>
      <xdr:row>12</xdr:row>
      <xdr:rowOff>613673</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604762" y="7173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270619</xdr:colOff>
      <xdr:row>15</xdr:row>
      <xdr:rowOff>928962</xdr:rowOff>
    </xdr:from>
    <xdr:to>
      <xdr:col>5</xdr:col>
      <xdr:colOff>546844</xdr:colOff>
      <xdr:row>15</xdr:row>
      <xdr:rowOff>1195662</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685987" y="14670175"/>
          <a:ext cx="276225" cy="26670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191777</xdr:colOff>
      <xdr:row>16</xdr:row>
      <xdr:rowOff>977024</xdr:rowOff>
    </xdr:from>
    <xdr:to>
      <xdr:col>5</xdr:col>
      <xdr:colOff>468002</xdr:colOff>
      <xdr:row>16</xdr:row>
      <xdr:rowOff>1253249</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579130" y="1456975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29</xdr:row>
      <xdr:rowOff>1132905</xdr:rowOff>
    </xdr:from>
    <xdr:to>
      <xdr:col>5</xdr:col>
      <xdr:colOff>461498</xdr:colOff>
      <xdr:row>29</xdr:row>
      <xdr:rowOff>1409130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6294880" y="372870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165391</xdr:colOff>
      <xdr:row>23</xdr:row>
      <xdr:rowOff>337191</xdr:rowOff>
    </xdr:from>
    <xdr:to>
      <xdr:col>5</xdr:col>
      <xdr:colOff>431828</xdr:colOff>
      <xdr:row>23</xdr:row>
      <xdr:rowOff>596073</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580759" y="24836051"/>
          <a:ext cx="266437" cy="2588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180644</xdr:colOff>
      <xdr:row>24</xdr:row>
      <xdr:rowOff>196845</xdr:rowOff>
    </xdr:from>
    <xdr:to>
      <xdr:col>5</xdr:col>
      <xdr:colOff>456869</xdr:colOff>
      <xdr:row>24</xdr:row>
      <xdr:rowOff>473070</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576001" y="274111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200435</xdr:colOff>
      <xdr:row>30</xdr:row>
      <xdr:rowOff>927759</xdr:rowOff>
    </xdr:from>
    <xdr:to>
      <xdr:col>5</xdr:col>
      <xdr:colOff>476660</xdr:colOff>
      <xdr:row>30</xdr:row>
      <xdr:rowOff>1203984</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310042" y="396128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222066</xdr:colOff>
      <xdr:row>31</xdr:row>
      <xdr:rowOff>810231</xdr:rowOff>
    </xdr:from>
    <xdr:to>
      <xdr:col>5</xdr:col>
      <xdr:colOff>498291</xdr:colOff>
      <xdr:row>31</xdr:row>
      <xdr:rowOff>1086456</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6637434" y="363468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32</xdr:row>
      <xdr:rowOff>763317</xdr:rowOff>
    </xdr:from>
    <xdr:to>
      <xdr:col>5</xdr:col>
      <xdr:colOff>484283</xdr:colOff>
      <xdr:row>32</xdr:row>
      <xdr:rowOff>1039542</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603415" y="416119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33</xdr:row>
      <xdr:rowOff>291896</xdr:rowOff>
    </xdr:from>
    <xdr:to>
      <xdr:col>5</xdr:col>
      <xdr:colOff>491306</xdr:colOff>
      <xdr:row>33</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36</xdr:row>
      <xdr:rowOff>414798</xdr:rowOff>
    </xdr:from>
    <xdr:to>
      <xdr:col>5</xdr:col>
      <xdr:colOff>437396</xdr:colOff>
      <xdr:row>36</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37</xdr:row>
      <xdr:rowOff>353347</xdr:rowOff>
    </xdr:from>
    <xdr:to>
      <xdr:col>5</xdr:col>
      <xdr:colOff>429854</xdr:colOff>
      <xdr:row>37</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193015</xdr:colOff>
      <xdr:row>38</xdr:row>
      <xdr:rowOff>285284</xdr:rowOff>
    </xdr:from>
    <xdr:to>
      <xdr:col>5</xdr:col>
      <xdr:colOff>466354</xdr:colOff>
      <xdr:row>38</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588372" y="46984998"/>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43</xdr:row>
      <xdr:rowOff>506976</xdr:rowOff>
    </xdr:from>
    <xdr:to>
      <xdr:col>5</xdr:col>
      <xdr:colOff>470356</xdr:colOff>
      <xdr:row>43</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223665</xdr:colOff>
      <xdr:row>42</xdr:row>
      <xdr:rowOff>1130742</xdr:rowOff>
    </xdr:from>
    <xdr:to>
      <xdr:col>5</xdr:col>
      <xdr:colOff>502991</xdr:colOff>
      <xdr:row>42</xdr:row>
      <xdr:rowOff>1388000</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639033" y="51837360"/>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19</xdr:row>
      <xdr:rowOff>277091</xdr:rowOff>
    </xdr:from>
    <xdr:to>
      <xdr:col>5</xdr:col>
      <xdr:colOff>449406</xdr:colOff>
      <xdr:row>19</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41</xdr:row>
      <xdr:rowOff>709515</xdr:rowOff>
    </xdr:from>
    <xdr:to>
      <xdr:col>5</xdr:col>
      <xdr:colOff>463994</xdr:colOff>
      <xdr:row>41</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2381250</xdr:rowOff>
    </xdr:from>
    <xdr:to>
      <xdr:col>5</xdr:col>
      <xdr:colOff>478427</xdr:colOff>
      <xdr:row>17</xdr:row>
      <xdr:rowOff>2655570</xdr:rowOff>
    </xdr:to>
    <xdr:sp macro="" textlink="">
      <xdr:nvSpPr>
        <xdr:cNvPr id="3" name="Elipse 2">
          <a:extLst>
            <a:ext uri="{FF2B5EF4-FFF2-40B4-BE49-F238E27FC236}">
              <a16:creationId xmlns:a16="http://schemas.microsoft.com/office/drawing/2014/main" id="{A6C0AD98-025A-42F8-8F3F-91FB718C9298}"/>
            </a:ext>
          </a:extLst>
        </xdr:cNvPr>
        <xdr:cNvSpPr>
          <a:spLocks noChangeArrowheads="1"/>
        </xdr:cNvSpPr>
      </xdr:nvSpPr>
      <xdr:spPr bwMode="auto">
        <a:xfrm>
          <a:off x="6313714" y="20383500"/>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5</xdr:col>
      <xdr:colOff>148077</xdr:colOff>
      <xdr:row>25</xdr:row>
      <xdr:rowOff>1315090</xdr:rowOff>
    </xdr:from>
    <xdr:to>
      <xdr:col>5</xdr:col>
      <xdr:colOff>422397</xdr:colOff>
      <xdr:row>25</xdr:row>
      <xdr:rowOff>1589410</xdr:rowOff>
    </xdr:to>
    <xdr:sp macro="" textlink="">
      <xdr:nvSpPr>
        <xdr:cNvPr id="8" name="Elipse 7">
          <a:extLst>
            <a:ext uri="{FF2B5EF4-FFF2-40B4-BE49-F238E27FC236}">
              <a16:creationId xmlns:a16="http://schemas.microsoft.com/office/drawing/2014/main" id="{3B165780-370B-4767-8E4F-A67ADC350066}"/>
            </a:ext>
          </a:extLst>
        </xdr:cNvPr>
        <xdr:cNvSpPr>
          <a:spLocks noChangeArrowheads="1"/>
        </xdr:cNvSpPr>
      </xdr:nvSpPr>
      <xdr:spPr bwMode="auto">
        <a:xfrm>
          <a:off x="6535430" y="29352208"/>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5</xdr:col>
      <xdr:colOff>280147</xdr:colOff>
      <xdr:row>14</xdr:row>
      <xdr:rowOff>1591235</xdr:rowOff>
    </xdr:from>
    <xdr:to>
      <xdr:col>5</xdr:col>
      <xdr:colOff>554467</xdr:colOff>
      <xdr:row>14</xdr:row>
      <xdr:rowOff>1865555</xdr:rowOff>
    </xdr:to>
    <xdr:sp macro="" textlink="">
      <xdr:nvSpPr>
        <xdr:cNvPr id="21" name="Elipse 20">
          <a:extLst>
            <a:ext uri="{FF2B5EF4-FFF2-40B4-BE49-F238E27FC236}">
              <a16:creationId xmlns:a16="http://schemas.microsoft.com/office/drawing/2014/main" id="{97E5FABB-5DFE-4ED0-8783-19FC7778AAA2}"/>
            </a:ext>
          </a:extLst>
        </xdr:cNvPr>
        <xdr:cNvSpPr>
          <a:spLocks noChangeArrowheads="1"/>
        </xdr:cNvSpPr>
      </xdr:nvSpPr>
      <xdr:spPr bwMode="auto">
        <a:xfrm>
          <a:off x="6667500" y="10970559"/>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5</xdr:col>
      <xdr:colOff>260536</xdr:colOff>
      <xdr:row>13</xdr:row>
      <xdr:rowOff>896471</xdr:rowOff>
    </xdr:from>
    <xdr:to>
      <xdr:col>5</xdr:col>
      <xdr:colOff>536761</xdr:colOff>
      <xdr:row>13</xdr:row>
      <xdr:rowOff>1172696</xdr:rowOff>
    </xdr:to>
    <xdr:sp macro="" textlink="">
      <xdr:nvSpPr>
        <xdr:cNvPr id="5" name="Elipse 22">
          <a:extLst>
            <a:ext uri="{FF2B5EF4-FFF2-40B4-BE49-F238E27FC236}">
              <a16:creationId xmlns:a16="http://schemas.microsoft.com/office/drawing/2014/main" id="{F7C16789-191B-4C54-A89F-90DA88F0D60D}"/>
            </a:ext>
          </a:extLst>
        </xdr:cNvPr>
        <xdr:cNvSpPr>
          <a:spLocks noChangeArrowheads="1"/>
        </xdr:cNvSpPr>
      </xdr:nvSpPr>
      <xdr:spPr bwMode="auto">
        <a:xfrm>
          <a:off x="6647889" y="867335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198512</xdr:colOff>
      <xdr:row>9</xdr:row>
      <xdr:rowOff>1882136</xdr:rowOff>
    </xdr:from>
    <xdr:to>
      <xdr:col>3</xdr:col>
      <xdr:colOff>457048</xdr:colOff>
      <xdr:row>9</xdr:row>
      <xdr:rowOff>2161083</xdr:rowOff>
    </xdr:to>
    <xdr:sp macro="" textlink="">
      <xdr:nvSpPr>
        <xdr:cNvPr id="2" name="Elipse 22">
          <a:extLst>
            <a:ext uri="{FF2B5EF4-FFF2-40B4-BE49-F238E27FC236}">
              <a16:creationId xmlns:a16="http://schemas.microsoft.com/office/drawing/2014/main" id="{B19A699D-170C-426C-833A-E4E1472CC851}"/>
            </a:ext>
          </a:extLst>
        </xdr:cNvPr>
        <xdr:cNvSpPr>
          <a:spLocks noChangeArrowheads="1"/>
        </xdr:cNvSpPr>
      </xdr:nvSpPr>
      <xdr:spPr bwMode="auto">
        <a:xfrm>
          <a:off x="6294512" y="776042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187052</xdr:colOff>
      <xdr:row>11</xdr:row>
      <xdr:rowOff>382916</xdr:rowOff>
    </xdr:from>
    <xdr:to>
      <xdr:col>3</xdr:col>
      <xdr:colOff>445588</xdr:colOff>
      <xdr:row>11</xdr:row>
      <xdr:rowOff>661863</xdr:rowOff>
    </xdr:to>
    <xdr:sp macro="" textlink="">
      <xdr:nvSpPr>
        <xdr:cNvPr id="4" name="Elipse 22">
          <a:extLst>
            <a:ext uri="{FF2B5EF4-FFF2-40B4-BE49-F238E27FC236}">
              <a16:creationId xmlns:a16="http://schemas.microsoft.com/office/drawing/2014/main" id="{13B4E6F6-33AB-4C95-8DA3-930074DCDBA3}"/>
            </a:ext>
          </a:extLst>
        </xdr:cNvPr>
        <xdr:cNvSpPr>
          <a:spLocks noChangeArrowheads="1"/>
        </xdr:cNvSpPr>
      </xdr:nvSpPr>
      <xdr:spPr bwMode="auto">
        <a:xfrm>
          <a:off x="6283052" y="660138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214648</xdr:colOff>
      <xdr:row>15</xdr:row>
      <xdr:rowOff>408981</xdr:rowOff>
    </xdr:from>
    <xdr:to>
      <xdr:col>3</xdr:col>
      <xdr:colOff>473184</xdr:colOff>
      <xdr:row>15</xdr:row>
      <xdr:rowOff>687928</xdr:rowOff>
    </xdr:to>
    <xdr:sp macro="" textlink="">
      <xdr:nvSpPr>
        <xdr:cNvPr id="7" name="Elipse 22">
          <a:extLst>
            <a:ext uri="{FF2B5EF4-FFF2-40B4-BE49-F238E27FC236}">
              <a16:creationId xmlns:a16="http://schemas.microsoft.com/office/drawing/2014/main" id="{26D7C2E1-8956-4E41-98C0-0463C13D700C}"/>
            </a:ext>
          </a:extLst>
        </xdr:cNvPr>
        <xdr:cNvSpPr>
          <a:spLocks noChangeArrowheads="1"/>
        </xdr:cNvSpPr>
      </xdr:nvSpPr>
      <xdr:spPr bwMode="auto">
        <a:xfrm>
          <a:off x="6310648" y="1894191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214456</xdr:colOff>
      <xdr:row>16</xdr:row>
      <xdr:rowOff>454211</xdr:rowOff>
    </xdr:from>
    <xdr:to>
      <xdr:col>3</xdr:col>
      <xdr:colOff>472992</xdr:colOff>
      <xdr:row>16</xdr:row>
      <xdr:rowOff>733158</xdr:rowOff>
    </xdr:to>
    <xdr:sp macro="" textlink="">
      <xdr:nvSpPr>
        <xdr:cNvPr id="8" name="Elipse 22">
          <a:extLst>
            <a:ext uri="{FF2B5EF4-FFF2-40B4-BE49-F238E27FC236}">
              <a16:creationId xmlns:a16="http://schemas.microsoft.com/office/drawing/2014/main" id="{E562D717-3BDC-4D5D-BB60-D1C7D51B60EF}"/>
            </a:ext>
          </a:extLst>
        </xdr:cNvPr>
        <xdr:cNvSpPr>
          <a:spLocks noChangeArrowheads="1"/>
        </xdr:cNvSpPr>
      </xdr:nvSpPr>
      <xdr:spPr bwMode="auto">
        <a:xfrm>
          <a:off x="6310456" y="1837481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206302</xdr:colOff>
      <xdr:row>21</xdr:row>
      <xdr:rowOff>589721</xdr:rowOff>
    </xdr:from>
    <xdr:to>
      <xdr:col>3</xdr:col>
      <xdr:colOff>464838</xdr:colOff>
      <xdr:row>21</xdr:row>
      <xdr:rowOff>868668</xdr:rowOff>
    </xdr:to>
    <xdr:sp macro="" textlink="">
      <xdr:nvSpPr>
        <xdr:cNvPr id="9" name="Elipse 22">
          <a:extLst>
            <a:ext uri="{FF2B5EF4-FFF2-40B4-BE49-F238E27FC236}">
              <a16:creationId xmlns:a16="http://schemas.microsoft.com/office/drawing/2014/main" id="{7C7D09D5-209C-4880-BED2-2B45E0E6680C}"/>
            </a:ext>
          </a:extLst>
        </xdr:cNvPr>
        <xdr:cNvSpPr>
          <a:spLocks noChangeArrowheads="1"/>
        </xdr:cNvSpPr>
      </xdr:nvSpPr>
      <xdr:spPr bwMode="auto">
        <a:xfrm>
          <a:off x="6302302" y="2595343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228256</xdr:colOff>
      <xdr:row>23</xdr:row>
      <xdr:rowOff>1345206</xdr:rowOff>
    </xdr:from>
    <xdr:to>
      <xdr:col>3</xdr:col>
      <xdr:colOff>486792</xdr:colOff>
      <xdr:row>23</xdr:row>
      <xdr:rowOff>1624153</xdr:rowOff>
    </xdr:to>
    <xdr:sp macro="" textlink="">
      <xdr:nvSpPr>
        <xdr:cNvPr id="10" name="Elipse 22">
          <a:extLst>
            <a:ext uri="{FF2B5EF4-FFF2-40B4-BE49-F238E27FC236}">
              <a16:creationId xmlns:a16="http://schemas.microsoft.com/office/drawing/2014/main" id="{43504518-FB5A-4D34-8F53-1EE4BA727D8D}"/>
            </a:ext>
          </a:extLst>
        </xdr:cNvPr>
        <xdr:cNvSpPr>
          <a:spLocks noChangeArrowheads="1"/>
        </xdr:cNvSpPr>
      </xdr:nvSpPr>
      <xdr:spPr bwMode="auto">
        <a:xfrm>
          <a:off x="6324256" y="2752534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259772</xdr:colOff>
      <xdr:row>26</xdr:row>
      <xdr:rowOff>383355</xdr:rowOff>
    </xdr:from>
    <xdr:to>
      <xdr:col>3</xdr:col>
      <xdr:colOff>518308</xdr:colOff>
      <xdr:row>26</xdr:row>
      <xdr:rowOff>662302</xdr:rowOff>
    </xdr:to>
    <xdr:sp macro="" textlink="">
      <xdr:nvSpPr>
        <xdr:cNvPr id="11" name="Elipse 22">
          <a:extLst>
            <a:ext uri="{FF2B5EF4-FFF2-40B4-BE49-F238E27FC236}">
              <a16:creationId xmlns:a16="http://schemas.microsoft.com/office/drawing/2014/main" id="{8109759B-F3D9-48E3-AD4E-D11C48E3B0F1}"/>
            </a:ext>
          </a:extLst>
        </xdr:cNvPr>
        <xdr:cNvSpPr>
          <a:spLocks noChangeArrowheads="1"/>
        </xdr:cNvSpPr>
      </xdr:nvSpPr>
      <xdr:spPr bwMode="auto">
        <a:xfrm>
          <a:off x="6355772" y="3272753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241287</xdr:colOff>
      <xdr:row>24</xdr:row>
      <xdr:rowOff>662533</xdr:rowOff>
    </xdr:from>
    <xdr:to>
      <xdr:col>3</xdr:col>
      <xdr:colOff>499823</xdr:colOff>
      <xdr:row>24</xdr:row>
      <xdr:rowOff>941480</xdr:rowOff>
    </xdr:to>
    <xdr:sp macro="" textlink="">
      <xdr:nvSpPr>
        <xdr:cNvPr id="12" name="Elipse 22">
          <a:extLst>
            <a:ext uri="{FF2B5EF4-FFF2-40B4-BE49-F238E27FC236}">
              <a16:creationId xmlns:a16="http://schemas.microsoft.com/office/drawing/2014/main" id="{E21E0EE4-D5A9-4A3C-A482-BB67A9CACA32}"/>
            </a:ext>
          </a:extLst>
        </xdr:cNvPr>
        <xdr:cNvSpPr>
          <a:spLocks noChangeArrowheads="1"/>
        </xdr:cNvSpPr>
      </xdr:nvSpPr>
      <xdr:spPr bwMode="auto">
        <a:xfrm>
          <a:off x="6337287" y="2550917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241670</xdr:colOff>
      <xdr:row>25</xdr:row>
      <xdr:rowOff>608064</xdr:rowOff>
    </xdr:from>
    <xdr:to>
      <xdr:col>3</xdr:col>
      <xdr:colOff>500206</xdr:colOff>
      <xdr:row>25</xdr:row>
      <xdr:rowOff>887011</xdr:rowOff>
    </xdr:to>
    <xdr:sp macro="" textlink="">
      <xdr:nvSpPr>
        <xdr:cNvPr id="13" name="Elipse 22">
          <a:extLst>
            <a:ext uri="{FF2B5EF4-FFF2-40B4-BE49-F238E27FC236}">
              <a16:creationId xmlns:a16="http://schemas.microsoft.com/office/drawing/2014/main" id="{A8AB2B5A-12E7-4B8F-9448-7B1CFE86C26D}"/>
            </a:ext>
          </a:extLst>
        </xdr:cNvPr>
        <xdr:cNvSpPr>
          <a:spLocks noChangeArrowheads="1"/>
        </xdr:cNvSpPr>
      </xdr:nvSpPr>
      <xdr:spPr bwMode="auto">
        <a:xfrm>
          <a:off x="6337670" y="2704674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274336</xdr:colOff>
      <xdr:row>27</xdr:row>
      <xdr:rowOff>509567</xdr:rowOff>
    </xdr:from>
    <xdr:to>
      <xdr:col>3</xdr:col>
      <xdr:colOff>532872</xdr:colOff>
      <xdr:row>27</xdr:row>
      <xdr:rowOff>788514</xdr:rowOff>
    </xdr:to>
    <xdr:sp macro="" textlink="">
      <xdr:nvSpPr>
        <xdr:cNvPr id="14" name="Elipse 22">
          <a:extLst>
            <a:ext uri="{FF2B5EF4-FFF2-40B4-BE49-F238E27FC236}">
              <a16:creationId xmlns:a16="http://schemas.microsoft.com/office/drawing/2014/main" id="{497871EF-4A46-4E2C-8D2D-1FC0521A5414}"/>
            </a:ext>
          </a:extLst>
        </xdr:cNvPr>
        <xdr:cNvSpPr>
          <a:spLocks noChangeArrowheads="1"/>
        </xdr:cNvSpPr>
      </xdr:nvSpPr>
      <xdr:spPr bwMode="auto">
        <a:xfrm>
          <a:off x="6370336" y="2958803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261114</xdr:colOff>
      <xdr:row>28</xdr:row>
      <xdr:rowOff>408455</xdr:rowOff>
    </xdr:from>
    <xdr:to>
      <xdr:col>3</xdr:col>
      <xdr:colOff>519650</xdr:colOff>
      <xdr:row>28</xdr:row>
      <xdr:rowOff>687402</xdr:rowOff>
    </xdr:to>
    <xdr:sp macro="" textlink="">
      <xdr:nvSpPr>
        <xdr:cNvPr id="15" name="Elipse 22">
          <a:extLst>
            <a:ext uri="{FF2B5EF4-FFF2-40B4-BE49-F238E27FC236}">
              <a16:creationId xmlns:a16="http://schemas.microsoft.com/office/drawing/2014/main" id="{E856FF32-8493-4ACE-869D-3AA967ED0B18}"/>
            </a:ext>
          </a:extLst>
        </xdr:cNvPr>
        <xdr:cNvSpPr>
          <a:spLocks noChangeArrowheads="1"/>
        </xdr:cNvSpPr>
      </xdr:nvSpPr>
      <xdr:spPr bwMode="auto">
        <a:xfrm>
          <a:off x="6357114" y="3083402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200466</xdr:colOff>
      <xdr:row>29</xdr:row>
      <xdr:rowOff>175934</xdr:rowOff>
    </xdr:from>
    <xdr:to>
      <xdr:col>3</xdr:col>
      <xdr:colOff>459002</xdr:colOff>
      <xdr:row>29</xdr:row>
      <xdr:rowOff>454881</xdr:rowOff>
    </xdr:to>
    <xdr:sp macro="" textlink="">
      <xdr:nvSpPr>
        <xdr:cNvPr id="16" name="Elipse 22">
          <a:extLst>
            <a:ext uri="{FF2B5EF4-FFF2-40B4-BE49-F238E27FC236}">
              <a16:creationId xmlns:a16="http://schemas.microsoft.com/office/drawing/2014/main" id="{00A1BCDA-60B8-4AB3-BC65-D119922F8A87}"/>
            </a:ext>
          </a:extLst>
        </xdr:cNvPr>
        <xdr:cNvSpPr>
          <a:spLocks noChangeArrowheads="1"/>
        </xdr:cNvSpPr>
      </xdr:nvSpPr>
      <xdr:spPr bwMode="auto">
        <a:xfrm>
          <a:off x="6296466" y="3173089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200849</xdr:colOff>
      <xdr:row>30</xdr:row>
      <xdr:rowOff>289392</xdr:rowOff>
    </xdr:from>
    <xdr:to>
      <xdr:col>3</xdr:col>
      <xdr:colOff>459385</xdr:colOff>
      <xdr:row>30</xdr:row>
      <xdr:rowOff>568339</xdr:rowOff>
    </xdr:to>
    <xdr:sp macro="" textlink="">
      <xdr:nvSpPr>
        <xdr:cNvPr id="17" name="Elipse 22">
          <a:extLst>
            <a:ext uri="{FF2B5EF4-FFF2-40B4-BE49-F238E27FC236}">
              <a16:creationId xmlns:a16="http://schemas.microsoft.com/office/drawing/2014/main" id="{855E6499-93C5-4EDD-A4B5-282D56ADEF02}"/>
            </a:ext>
          </a:extLst>
        </xdr:cNvPr>
        <xdr:cNvSpPr>
          <a:spLocks noChangeArrowheads="1"/>
        </xdr:cNvSpPr>
      </xdr:nvSpPr>
      <xdr:spPr bwMode="auto">
        <a:xfrm>
          <a:off x="6296849" y="3787232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241095</xdr:colOff>
      <xdr:row>31</xdr:row>
      <xdr:rowOff>407447</xdr:rowOff>
    </xdr:from>
    <xdr:to>
      <xdr:col>3</xdr:col>
      <xdr:colOff>499631</xdr:colOff>
      <xdr:row>31</xdr:row>
      <xdr:rowOff>686394</xdr:rowOff>
    </xdr:to>
    <xdr:sp macro="" textlink="">
      <xdr:nvSpPr>
        <xdr:cNvPr id="18" name="Elipse 22">
          <a:extLst>
            <a:ext uri="{FF2B5EF4-FFF2-40B4-BE49-F238E27FC236}">
              <a16:creationId xmlns:a16="http://schemas.microsoft.com/office/drawing/2014/main" id="{9173D13E-1DE1-4EBA-B313-92A88E5BE75C}"/>
            </a:ext>
          </a:extLst>
        </xdr:cNvPr>
        <xdr:cNvSpPr>
          <a:spLocks noChangeArrowheads="1"/>
        </xdr:cNvSpPr>
      </xdr:nvSpPr>
      <xdr:spPr bwMode="auto">
        <a:xfrm>
          <a:off x="6337095" y="3364969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189800</xdr:colOff>
      <xdr:row>36</xdr:row>
      <xdr:rowOff>671650</xdr:rowOff>
    </xdr:from>
    <xdr:to>
      <xdr:col>3</xdr:col>
      <xdr:colOff>448336</xdr:colOff>
      <xdr:row>36</xdr:row>
      <xdr:rowOff>950597</xdr:rowOff>
    </xdr:to>
    <xdr:sp macro="" textlink="">
      <xdr:nvSpPr>
        <xdr:cNvPr id="19" name="Elipse 22">
          <a:extLst>
            <a:ext uri="{FF2B5EF4-FFF2-40B4-BE49-F238E27FC236}">
              <a16:creationId xmlns:a16="http://schemas.microsoft.com/office/drawing/2014/main" id="{9443F013-3586-4DD4-AED4-EA8ABE1D940B}"/>
            </a:ext>
          </a:extLst>
        </xdr:cNvPr>
        <xdr:cNvSpPr>
          <a:spLocks noChangeArrowheads="1"/>
        </xdr:cNvSpPr>
      </xdr:nvSpPr>
      <xdr:spPr bwMode="auto">
        <a:xfrm>
          <a:off x="6285800" y="3815932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179662</xdr:colOff>
      <xdr:row>37</xdr:row>
      <xdr:rowOff>279359</xdr:rowOff>
    </xdr:from>
    <xdr:to>
      <xdr:col>3</xdr:col>
      <xdr:colOff>438198</xdr:colOff>
      <xdr:row>37</xdr:row>
      <xdr:rowOff>558306</xdr:rowOff>
    </xdr:to>
    <xdr:sp macro="" textlink="">
      <xdr:nvSpPr>
        <xdr:cNvPr id="20" name="Elipse 22">
          <a:extLst>
            <a:ext uri="{FF2B5EF4-FFF2-40B4-BE49-F238E27FC236}">
              <a16:creationId xmlns:a16="http://schemas.microsoft.com/office/drawing/2014/main" id="{31B01533-8016-43F4-ABE0-4B0D967E97C8}"/>
            </a:ext>
          </a:extLst>
        </xdr:cNvPr>
        <xdr:cNvSpPr>
          <a:spLocks noChangeArrowheads="1"/>
        </xdr:cNvSpPr>
      </xdr:nvSpPr>
      <xdr:spPr bwMode="auto">
        <a:xfrm>
          <a:off x="6286868" y="5625274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214264</xdr:colOff>
      <xdr:row>42</xdr:row>
      <xdr:rowOff>834470</xdr:rowOff>
    </xdr:from>
    <xdr:to>
      <xdr:col>3</xdr:col>
      <xdr:colOff>472800</xdr:colOff>
      <xdr:row>42</xdr:row>
      <xdr:rowOff>1113417</xdr:rowOff>
    </xdr:to>
    <xdr:sp macro="" textlink="">
      <xdr:nvSpPr>
        <xdr:cNvPr id="21" name="Elipse 22">
          <a:extLst>
            <a:ext uri="{FF2B5EF4-FFF2-40B4-BE49-F238E27FC236}">
              <a16:creationId xmlns:a16="http://schemas.microsoft.com/office/drawing/2014/main" id="{BD42BC0E-9AB8-465D-88C1-C1E26CBABF08}"/>
            </a:ext>
          </a:extLst>
        </xdr:cNvPr>
        <xdr:cNvSpPr>
          <a:spLocks noChangeArrowheads="1"/>
        </xdr:cNvSpPr>
      </xdr:nvSpPr>
      <xdr:spPr bwMode="auto">
        <a:xfrm>
          <a:off x="6310264" y="4445897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222085</xdr:colOff>
      <xdr:row>43</xdr:row>
      <xdr:rowOff>348753</xdr:rowOff>
    </xdr:from>
    <xdr:to>
      <xdr:col>3</xdr:col>
      <xdr:colOff>480621</xdr:colOff>
      <xdr:row>43</xdr:row>
      <xdr:rowOff>627700</xdr:rowOff>
    </xdr:to>
    <xdr:sp macro="" textlink="">
      <xdr:nvSpPr>
        <xdr:cNvPr id="22" name="Elipse 22">
          <a:extLst>
            <a:ext uri="{FF2B5EF4-FFF2-40B4-BE49-F238E27FC236}">
              <a16:creationId xmlns:a16="http://schemas.microsoft.com/office/drawing/2014/main" id="{57171990-09E3-42F3-BC19-208C752AFB05}"/>
            </a:ext>
          </a:extLst>
        </xdr:cNvPr>
        <xdr:cNvSpPr>
          <a:spLocks noChangeArrowheads="1"/>
        </xdr:cNvSpPr>
      </xdr:nvSpPr>
      <xdr:spPr bwMode="auto">
        <a:xfrm>
          <a:off x="6318085" y="4598711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241480</xdr:colOff>
      <xdr:row>45</xdr:row>
      <xdr:rowOff>845177</xdr:rowOff>
    </xdr:from>
    <xdr:to>
      <xdr:col>3</xdr:col>
      <xdr:colOff>500016</xdr:colOff>
      <xdr:row>45</xdr:row>
      <xdr:rowOff>1124124</xdr:rowOff>
    </xdr:to>
    <xdr:sp macro="" textlink="">
      <xdr:nvSpPr>
        <xdr:cNvPr id="24" name="Elipse 22">
          <a:extLst>
            <a:ext uri="{FF2B5EF4-FFF2-40B4-BE49-F238E27FC236}">
              <a16:creationId xmlns:a16="http://schemas.microsoft.com/office/drawing/2014/main" id="{A6A03335-AB34-4FF8-8F88-08B4E682A496}"/>
            </a:ext>
          </a:extLst>
        </xdr:cNvPr>
        <xdr:cNvSpPr>
          <a:spLocks noChangeArrowheads="1"/>
        </xdr:cNvSpPr>
      </xdr:nvSpPr>
      <xdr:spPr bwMode="auto">
        <a:xfrm>
          <a:off x="7016304" y="6858000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204818</xdr:colOff>
      <xdr:row>46</xdr:row>
      <xdr:rowOff>804938</xdr:rowOff>
    </xdr:from>
    <xdr:to>
      <xdr:col>3</xdr:col>
      <xdr:colOff>463354</xdr:colOff>
      <xdr:row>46</xdr:row>
      <xdr:rowOff>1083885</xdr:rowOff>
    </xdr:to>
    <xdr:sp macro="" textlink="">
      <xdr:nvSpPr>
        <xdr:cNvPr id="25" name="Elipse 22">
          <a:extLst>
            <a:ext uri="{FF2B5EF4-FFF2-40B4-BE49-F238E27FC236}">
              <a16:creationId xmlns:a16="http://schemas.microsoft.com/office/drawing/2014/main" id="{1F873445-802D-470E-8989-E5C2FB7A3E07}"/>
            </a:ext>
          </a:extLst>
        </xdr:cNvPr>
        <xdr:cNvSpPr>
          <a:spLocks noChangeArrowheads="1"/>
        </xdr:cNvSpPr>
      </xdr:nvSpPr>
      <xdr:spPr bwMode="auto">
        <a:xfrm>
          <a:off x="6300818" y="5739704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248082</xdr:colOff>
      <xdr:row>47</xdr:row>
      <xdr:rowOff>848120</xdr:rowOff>
    </xdr:from>
    <xdr:to>
      <xdr:col>3</xdr:col>
      <xdr:colOff>506618</xdr:colOff>
      <xdr:row>47</xdr:row>
      <xdr:rowOff>1127067</xdr:rowOff>
    </xdr:to>
    <xdr:sp macro="" textlink="">
      <xdr:nvSpPr>
        <xdr:cNvPr id="26" name="Elipse 22">
          <a:extLst>
            <a:ext uri="{FF2B5EF4-FFF2-40B4-BE49-F238E27FC236}">
              <a16:creationId xmlns:a16="http://schemas.microsoft.com/office/drawing/2014/main" id="{B00AEA77-5F1C-40B7-9A5B-A57AB0E99080}"/>
            </a:ext>
          </a:extLst>
        </xdr:cNvPr>
        <xdr:cNvSpPr>
          <a:spLocks noChangeArrowheads="1"/>
        </xdr:cNvSpPr>
      </xdr:nvSpPr>
      <xdr:spPr bwMode="auto">
        <a:xfrm>
          <a:off x="6344082" y="5934522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50</xdr:row>
      <xdr:rowOff>1150091</xdr:rowOff>
    </xdr:from>
    <xdr:to>
      <xdr:col>3</xdr:col>
      <xdr:colOff>419522</xdr:colOff>
      <xdr:row>50</xdr:row>
      <xdr:rowOff>1429038</xdr:rowOff>
    </xdr:to>
    <xdr:sp macro="" textlink="">
      <xdr:nvSpPr>
        <xdr:cNvPr id="30" name="Elipse 22">
          <a:extLst>
            <a:ext uri="{FF2B5EF4-FFF2-40B4-BE49-F238E27FC236}">
              <a16:creationId xmlns:a16="http://schemas.microsoft.com/office/drawing/2014/main" id="{917BF58C-BEC2-4011-A5A8-84291F6D7435}"/>
            </a:ext>
          </a:extLst>
        </xdr:cNvPr>
        <xdr:cNvSpPr>
          <a:spLocks noChangeArrowheads="1"/>
        </xdr:cNvSpPr>
      </xdr:nvSpPr>
      <xdr:spPr bwMode="auto">
        <a:xfrm>
          <a:off x="6256986" y="8345969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214456</xdr:colOff>
      <xdr:row>52</xdr:row>
      <xdr:rowOff>1013444</xdr:rowOff>
    </xdr:from>
    <xdr:to>
      <xdr:col>3</xdr:col>
      <xdr:colOff>472992</xdr:colOff>
      <xdr:row>52</xdr:row>
      <xdr:rowOff>1292391</xdr:rowOff>
    </xdr:to>
    <xdr:sp macro="" textlink="">
      <xdr:nvSpPr>
        <xdr:cNvPr id="32" name="Elipse 22">
          <a:extLst>
            <a:ext uri="{FF2B5EF4-FFF2-40B4-BE49-F238E27FC236}">
              <a16:creationId xmlns:a16="http://schemas.microsoft.com/office/drawing/2014/main" id="{87F35757-B3E3-4741-9B84-9EC6C8493A73}"/>
            </a:ext>
          </a:extLst>
        </xdr:cNvPr>
        <xdr:cNvSpPr>
          <a:spLocks noChangeArrowheads="1"/>
        </xdr:cNvSpPr>
      </xdr:nvSpPr>
      <xdr:spPr bwMode="auto">
        <a:xfrm>
          <a:off x="6310456" y="7211076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229022</xdr:colOff>
      <xdr:row>53</xdr:row>
      <xdr:rowOff>742068</xdr:rowOff>
    </xdr:from>
    <xdr:to>
      <xdr:col>3</xdr:col>
      <xdr:colOff>487558</xdr:colOff>
      <xdr:row>53</xdr:row>
      <xdr:rowOff>1021015</xdr:rowOff>
    </xdr:to>
    <xdr:sp macro="" textlink="">
      <xdr:nvSpPr>
        <xdr:cNvPr id="33" name="Elipse 22">
          <a:extLst>
            <a:ext uri="{FF2B5EF4-FFF2-40B4-BE49-F238E27FC236}">
              <a16:creationId xmlns:a16="http://schemas.microsoft.com/office/drawing/2014/main" id="{12484219-789A-4CA1-BA8B-2B5F82509B10}"/>
            </a:ext>
          </a:extLst>
        </xdr:cNvPr>
        <xdr:cNvSpPr>
          <a:spLocks noChangeArrowheads="1"/>
        </xdr:cNvSpPr>
      </xdr:nvSpPr>
      <xdr:spPr bwMode="auto">
        <a:xfrm>
          <a:off x="6325022" y="6737624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242437</xdr:colOff>
      <xdr:row>54</xdr:row>
      <xdr:rowOff>672883</xdr:rowOff>
    </xdr:from>
    <xdr:to>
      <xdr:col>3</xdr:col>
      <xdr:colOff>500973</xdr:colOff>
      <xdr:row>54</xdr:row>
      <xdr:rowOff>951830</xdr:rowOff>
    </xdr:to>
    <xdr:sp macro="" textlink="">
      <xdr:nvSpPr>
        <xdr:cNvPr id="28" name="Elipse 22">
          <a:extLst>
            <a:ext uri="{FF2B5EF4-FFF2-40B4-BE49-F238E27FC236}">
              <a16:creationId xmlns:a16="http://schemas.microsoft.com/office/drawing/2014/main" id="{C2D8CF47-201B-42A1-9ED3-9B8DBD4F351A}"/>
            </a:ext>
          </a:extLst>
        </xdr:cNvPr>
        <xdr:cNvSpPr>
          <a:spLocks noChangeArrowheads="1"/>
        </xdr:cNvSpPr>
      </xdr:nvSpPr>
      <xdr:spPr bwMode="auto">
        <a:xfrm>
          <a:off x="6338437" y="6870859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160027</xdr:colOff>
      <xdr:row>57</xdr:row>
      <xdr:rowOff>355509</xdr:rowOff>
    </xdr:from>
    <xdr:to>
      <xdr:col>3</xdr:col>
      <xdr:colOff>418563</xdr:colOff>
      <xdr:row>57</xdr:row>
      <xdr:rowOff>634456</xdr:rowOff>
    </xdr:to>
    <xdr:sp macro="" textlink="">
      <xdr:nvSpPr>
        <xdr:cNvPr id="34" name="Elipse 22">
          <a:extLst>
            <a:ext uri="{FF2B5EF4-FFF2-40B4-BE49-F238E27FC236}">
              <a16:creationId xmlns:a16="http://schemas.microsoft.com/office/drawing/2014/main" id="{FA4AF849-03C4-43CA-BA9D-A0EFBE29CC36}"/>
            </a:ext>
          </a:extLst>
        </xdr:cNvPr>
        <xdr:cNvSpPr>
          <a:spLocks noChangeArrowheads="1"/>
        </xdr:cNvSpPr>
      </xdr:nvSpPr>
      <xdr:spPr bwMode="auto">
        <a:xfrm>
          <a:off x="6256027" y="7858297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174402</xdr:colOff>
      <xdr:row>59</xdr:row>
      <xdr:rowOff>1301303</xdr:rowOff>
    </xdr:from>
    <xdr:to>
      <xdr:col>3</xdr:col>
      <xdr:colOff>432938</xdr:colOff>
      <xdr:row>59</xdr:row>
      <xdr:rowOff>1580250</xdr:rowOff>
    </xdr:to>
    <xdr:sp macro="" textlink="">
      <xdr:nvSpPr>
        <xdr:cNvPr id="36" name="Elipse 22">
          <a:extLst>
            <a:ext uri="{FF2B5EF4-FFF2-40B4-BE49-F238E27FC236}">
              <a16:creationId xmlns:a16="http://schemas.microsoft.com/office/drawing/2014/main" id="{915469C2-5765-4F0F-80E2-082DCF630751}"/>
            </a:ext>
          </a:extLst>
        </xdr:cNvPr>
        <xdr:cNvSpPr>
          <a:spLocks noChangeArrowheads="1"/>
        </xdr:cNvSpPr>
      </xdr:nvSpPr>
      <xdr:spPr bwMode="auto">
        <a:xfrm>
          <a:off x="6949226" y="10983264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242629</xdr:colOff>
      <xdr:row>62</xdr:row>
      <xdr:rowOff>859262</xdr:rowOff>
    </xdr:from>
    <xdr:to>
      <xdr:col>3</xdr:col>
      <xdr:colOff>501165</xdr:colOff>
      <xdr:row>62</xdr:row>
      <xdr:rowOff>1138209</xdr:rowOff>
    </xdr:to>
    <xdr:sp macro="" textlink="">
      <xdr:nvSpPr>
        <xdr:cNvPr id="37" name="Elipse 22">
          <a:extLst>
            <a:ext uri="{FF2B5EF4-FFF2-40B4-BE49-F238E27FC236}">
              <a16:creationId xmlns:a16="http://schemas.microsoft.com/office/drawing/2014/main" id="{A31C1CFB-BF5D-4194-A52D-674CA19D2686}"/>
            </a:ext>
          </a:extLst>
        </xdr:cNvPr>
        <xdr:cNvSpPr>
          <a:spLocks noChangeArrowheads="1"/>
        </xdr:cNvSpPr>
      </xdr:nvSpPr>
      <xdr:spPr bwMode="auto">
        <a:xfrm>
          <a:off x="6338629" y="846030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217753</xdr:colOff>
      <xdr:row>63</xdr:row>
      <xdr:rowOff>1121823</xdr:rowOff>
    </xdr:from>
    <xdr:to>
      <xdr:col>3</xdr:col>
      <xdr:colOff>476289</xdr:colOff>
      <xdr:row>63</xdr:row>
      <xdr:rowOff>1400770</xdr:rowOff>
    </xdr:to>
    <xdr:sp macro="" textlink="">
      <xdr:nvSpPr>
        <xdr:cNvPr id="38" name="Elipse 22">
          <a:extLst>
            <a:ext uri="{FF2B5EF4-FFF2-40B4-BE49-F238E27FC236}">
              <a16:creationId xmlns:a16="http://schemas.microsoft.com/office/drawing/2014/main" id="{3BEA6AED-CE66-43F3-BD62-9CB7AE3174E4}"/>
            </a:ext>
          </a:extLst>
        </xdr:cNvPr>
        <xdr:cNvSpPr>
          <a:spLocks noChangeArrowheads="1"/>
        </xdr:cNvSpPr>
      </xdr:nvSpPr>
      <xdr:spPr bwMode="auto">
        <a:xfrm>
          <a:off x="6313753" y="8691349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203601</xdr:colOff>
      <xdr:row>34</xdr:row>
      <xdr:rowOff>380098</xdr:rowOff>
    </xdr:from>
    <xdr:to>
      <xdr:col>3</xdr:col>
      <xdr:colOff>462137</xdr:colOff>
      <xdr:row>34</xdr:row>
      <xdr:rowOff>659045</xdr:rowOff>
    </xdr:to>
    <xdr:sp macro="" textlink="">
      <xdr:nvSpPr>
        <xdr:cNvPr id="39" name="Elipse 22">
          <a:extLst>
            <a:ext uri="{FF2B5EF4-FFF2-40B4-BE49-F238E27FC236}">
              <a16:creationId xmlns:a16="http://schemas.microsoft.com/office/drawing/2014/main" id="{14B5704B-1C62-4E5F-9C88-F023DCED69C5}"/>
            </a:ext>
          </a:extLst>
        </xdr:cNvPr>
        <xdr:cNvSpPr>
          <a:spLocks noChangeArrowheads="1"/>
        </xdr:cNvSpPr>
      </xdr:nvSpPr>
      <xdr:spPr bwMode="auto">
        <a:xfrm>
          <a:off x="6299601" y="4117431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194869</xdr:colOff>
      <xdr:row>35</xdr:row>
      <xdr:rowOff>494024</xdr:rowOff>
    </xdr:from>
    <xdr:to>
      <xdr:col>3</xdr:col>
      <xdr:colOff>462642</xdr:colOff>
      <xdr:row>35</xdr:row>
      <xdr:rowOff>789215</xdr:rowOff>
    </xdr:to>
    <xdr:sp macro="" textlink="">
      <xdr:nvSpPr>
        <xdr:cNvPr id="40" name="Elipse 22">
          <a:extLst>
            <a:ext uri="{FF2B5EF4-FFF2-40B4-BE49-F238E27FC236}">
              <a16:creationId xmlns:a16="http://schemas.microsoft.com/office/drawing/2014/main" id="{EE4FF6E3-324E-4898-A592-B9E4E72A178C}"/>
            </a:ext>
          </a:extLst>
        </xdr:cNvPr>
        <xdr:cNvSpPr>
          <a:spLocks noChangeArrowheads="1"/>
        </xdr:cNvSpPr>
      </xdr:nvSpPr>
      <xdr:spPr bwMode="auto">
        <a:xfrm>
          <a:off x="6290869" y="36661810"/>
          <a:ext cx="267773" cy="295191"/>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190499</xdr:colOff>
      <xdr:row>49</xdr:row>
      <xdr:rowOff>324171</xdr:rowOff>
    </xdr:from>
    <xdr:to>
      <xdr:col>3</xdr:col>
      <xdr:colOff>462643</xdr:colOff>
      <xdr:row>49</xdr:row>
      <xdr:rowOff>598715</xdr:rowOff>
    </xdr:to>
    <xdr:sp macro="" textlink="">
      <xdr:nvSpPr>
        <xdr:cNvPr id="5" name="Elipse 22">
          <a:extLst>
            <a:ext uri="{FF2B5EF4-FFF2-40B4-BE49-F238E27FC236}">
              <a16:creationId xmlns:a16="http://schemas.microsoft.com/office/drawing/2014/main" id="{66945212-9ECF-4052-9184-62AAF8A90EE2}"/>
            </a:ext>
          </a:extLst>
        </xdr:cNvPr>
        <xdr:cNvSpPr>
          <a:spLocks noChangeArrowheads="1"/>
        </xdr:cNvSpPr>
      </xdr:nvSpPr>
      <xdr:spPr bwMode="auto">
        <a:xfrm>
          <a:off x="6286499" y="65012528"/>
          <a:ext cx="272144" cy="27454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255815</xdr:colOff>
      <xdr:row>48</xdr:row>
      <xdr:rowOff>1181099</xdr:rowOff>
    </xdr:from>
    <xdr:to>
      <xdr:col>3</xdr:col>
      <xdr:colOff>514351</xdr:colOff>
      <xdr:row>48</xdr:row>
      <xdr:rowOff>1460046</xdr:rowOff>
    </xdr:to>
    <xdr:sp macro="" textlink="">
      <xdr:nvSpPr>
        <xdr:cNvPr id="42" name="Elipse 22">
          <a:extLst>
            <a:ext uri="{FF2B5EF4-FFF2-40B4-BE49-F238E27FC236}">
              <a16:creationId xmlns:a16="http://schemas.microsoft.com/office/drawing/2014/main" id="{FF281A29-1F8B-4CE7-9377-8870B0FAAFD7}"/>
            </a:ext>
          </a:extLst>
        </xdr:cNvPr>
        <xdr:cNvSpPr>
          <a:spLocks noChangeArrowheads="1"/>
        </xdr:cNvSpPr>
      </xdr:nvSpPr>
      <xdr:spPr bwMode="auto">
        <a:xfrm>
          <a:off x="6351815" y="6155054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219316</xdr:colOff>
      <xdr:row>44</xdr:row>
      <xdr:rowOff>374332</xdr:rowOff>
    </xdr:from>
    <xdr:to>
      <xdr:col>3</xdr:col>
      <xdr:colOff>477852</xdr:colOff>
      <xdr:row>44</xdr:row>
      <xdr:rowOff>653279</xdr:rowOff>
    </xdr:to>
    <xdr:sp macro="" textlink="">
      <xdr:nvSpPr>
        <xdr:cNvPr id="27" name="Elipse 22">
          <a:extLst>
            <a:ext uri="{FF2B5EF4-FFF2-40B4-BE49-F238E27FC236}">
              <a16:creationId xmlns:a16="http://schemas.microsoft.com/office/drawing/2014/main" id="{700FC657-2E3E-4025-9A09-53977F866806}"/>
            </a:ext>
          </a:extLst>
        </xdr:cNvPr>
        <xdr:cNvSpPr>
          <a:spLocks noChangeArrowheads="1"/>
        </xdr:cNvSpPr>
      </xdr:nvSpPr>
      <xdr:spPr bwMode="auto">
        <a:xfrm>
          <a:off x="6315316" y="4701961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244929</xdr:colOff>
      <xdr:row>14</xdr:row>
      <xdr:rowOff>367393</xdr:rowOff>
    </xdr:from>
    <xdr:to>
      <xdr:col>3</xdr:col>
      <xdr:colOff>503465</xdr:colOff>
      <xdr:row>14</xdr:row>
      <xdr:rowOff>646340</xdr:rowOff>
    </xdr:to>
    <xdr:sp macro="" textlink="">
      <xdr:nvSpPr>
        <xdr:cNvPr id="6" name="Elipse 22">
          <a:extLst>
            <a:ext uri="{FF2B5EF4-FFF2-40B4-BE49-F238E27FC236}">
              <a16:creationId xmlns:a16="http://schemas.microsoft.com/office/drawing/2014/main" id="{B2CA0E45-D392-4DAF-8AC8-B9A3A3DA6346}"/>
            </a:ext>
          </a:extLst>
        </xdr:cNvPr>
        <xdr:cNvSpPr>
          <a:spLocks noChangeArrowheads="1"/>
        </xdr:cNvSpPr>
      </xdr:nvSpPr>
      <xdr:spPr bwMode="auto">
        <a:xfrm>
          <a:off x="6340929" y="1198789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217715</xdr:colOff>
      <xdr:row>51</xdr:row>
      <xdr:rowOff>1129393</xdr:rowOff>
    </xdr:from>
    <xdr:to>
      <xdr:col>3</xdr:col>
      <xdr:colOff>476251</xdr:colOff>
      <xdr:row>51</xdr:row>
      <xdr:rowOff>1408340</xdr:rowOff>
    </xdr:to>
    <xdr:sp macro="" textlink="">
      <xdr:nvSpPr>
        <xdr:cNvPr id="23" name="Elipse 22">
          <a:extLst>
            <a:ext uri="{FF2B5EF4-FFF2-40B4-BE49-F238E27FC236}">
              <a16:creationId xmlns:a16="http://schemas.microsoft.com/office/drawing/2014/main" id="{5D5DBE22-DB9C-4AEC-AE54-860AA01A8208}"/>
            </a:ext>
          </a:extLst>
        </xdr:cNvPr>
        <xdr:cNvSpPr>
          <a:spLocks noChangeArrowheads="1"/>
        </xdr:cNvSpPr>
      </xdr:nvSpPr>
      <xdr:spPr bwMode="auto">
        <a:xfrm>
          <a:off x="6313715" y="7170964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217714</xdr:colOff>
      <xdr:row>22</xdr:row>
      <xdr:rowOff>340179</xdr:rowOff>
    </xdr:from>
    <xdr:to>
      <xdr:col>3</xdr:col>
      <xdr:colOff>476250</xdr:colOff>
      <xdr:row>22</xdr:row>
      <xdr:rowOff>619126</xdr:rowOff>
    </xdr:to>
    <xdr:sp macro="" textlink="">
      <xdr:nvSpPr>
        <xdr:cNvPr id="41" name="Elipse 22">
          <a:extLst>
            <a:ext uri="{FF2B5EF4-FFF2-40B4-BE49-F238E27FC236}">
              <a16:creationId xmlns:a16="http://schemas.microsoft.com/office/drawing/2014/main" id="{32494AAF-F5E3-49FC-8B63-2BB5CD2F795E}"/>
            </a:ext>
          </a:extLst>
        </xdr:cNvPr>
        <xdr:cNvSpPr>
          <a:spLocks noChangeArrowheads="1"/>
        </xdr:cNvSpPr>
      </xdr:nvSpPr>
      <xdr:spPr bwMode="auto">
        <a:xfrm>
          <a:off x="6313714" y="2124075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190501</xdr:colOff>
      <xdr:row>10</xdr:row>
      <xdr:rowOff>217713</xdr:rowOff>
    </xdr:from>
    <xdr:to>
      <xdr:col>3</xdr:col>
      <xdr:colOff>449037</xdr:colOff>
      <xdr:row>10</xdr:row>
      <xdr:rowOff>496660</xdr:rowOff>
    </xdr:to>
    <xdr:sp macro="" textlink="">
      <xdr:nvSpPr>
        <xdr:cNvPr id="43" name="Elipse 22">
          <a:extLst>
            <a:ext uri="{FF2B5EF4-FFF2-40B4-BE49-F238E27FC236}">
              <a16:creationId xmlns:a16="http://schemas.microsoft.com/office/drawing/2014/main" id="{63C31CBB-B10E-4443-B456-16BC729D1AF9}"/>
            </a:ext>
          </a:extLst>
        </xdr:cNvPr>
        <xdr:cNvSpPr>
          <a:spLocks noChangeArrowheads="1"/>
        </xdr:cNvSpPr>
      </xdr:nvSpPr>
      <xdr:spPr bwMode="auto">
        <a:xfrm>
          <a:off x="6286501" y="556532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176892</xdr:colOff>
      <xdr:row>12</xdr:row>
      <xdr:rowOff>353786</xdr:rowOff>
    </xdr:from>
    <xdr:to>
      <xdr:col>3</xdr:col>
      <xdr:colOff>435428</xdr:colOff>
      <xdr:row>12</xdr:row>
      <xdr:rowOff>632733</xdr:rowOff>
    </xdr:to>
    <xdr:sp macro="" textlink="">
      <xdr:nvSpPr>
        <xdr:cNvPr id="44" name="Elipse 22">
          <a:extLst>
            <a:ext uri="{FF2B5EF4-FFF2-40B4-BE49-F238E27FC236}">
              <a16:creationId xmlns:a16="http://schemas.microsoft.com/office/drawing/2014/main" id="{314D8611-A218-4EC2-AD83-357E4DE5A5D7}"/>
            </a:ext>
          </a:extLst>
        </xdr:cNvPr>
        <xdr:cNvSpPr>
          <a:spLocks noChangeArrowheads="1"/>
        </xdr:cNvSpPr>
      </xdr:nvSpPr>
      <xdr:spPr bwMode="auto">
        <a:xfrm>
          <a:off x="6272892" y="786492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244928</xdr:colOff>
      <xdr:row>18</xdr:row>
      <xdr:rowOff>775607</xdr:rowOff>
    </xdr:from>
    <xdr:to>
      <xdr:col>3</xdr:col>
      <xdr:colOff>503464</xdr:colOff>
      <xdr:row>18</xdr:row>
      <xdr:rowOff>1054554</xdr:rowOff>
    </xdr:to>
    <xdr:sp macro="" textlink="">
      <xdr:nvSpPr>
        <xdr:cNvPr id="45" name="Elipse 22">
          <a:extLst>
            <a:ext uri="{FF2B5EF4-FFF2-40B4-BE49-F238E27FC236}">
              <a16:creationId xmlns:a16="http://schemas.microsoft.com/office/drawing/2014/main" id="{53D9F095-7CED-44FA-9BAC-F71F0DEA1770}"/>
            </a:ext>
          </a:extLst>
        </xdr:cNvPr>
        <xdr:cNvSpPr>
          <a:spLocks noChangeArrowheads="1"/>
        </xdr:cNvSpPr>
      </xdr:nvSpPr>
      <xdr:spPr bwMode="auto">
        <a:xfrm>
          <a:off x="6340928" y="1587953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272142</xdr:colOff>
      <xdr:row>19</xdr:row>
      <xdr:rowOff>421821</xdr:rowOff>
    </xdr:from>
    <xdr:to>
      <xdr:col>3</xdr:col>
      <xdr:colOff>530678</xdr:colOff>
      <xdr:row>19</xdr:row>
      <xdr:rowOff>700768</xdr:rowOff>
    </xdr:to>
    <xdr:sp macro="" textlink="">
      <xdr:nvSpPr>
        <xdr:cNvPr id="46" name="Elipse 22">
          <a:extLst>
            <a:ext uri="{FF2B5EF4-FFF2-40B4-BE49-F238E27FC236}">
              <a16:creationId xmlns:a16="http://schemas.microsoft.com/office/drawing/2014/main" id="{4E5FE5D9-9DF6-4CCD-A5F7-39DD2CE01CA8}"/>
            </a:ext>
          </a:extLst>
        </xdr:cNvPr>
        <xdr:cNvSpPr>
          <a:spLocks noChangeArrowheads="1"/>
        </xdr:cNvSpPr>
      </xdr:nvSpPr>
      <xdr:spPr bwMode="auto">
        <a:xfrm>
          <a:off x="6368142" y="1743075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244928</xdr:colOff>
      <xdr:row>20</xdr:row>
      <xdr:rowOff>476250</xdr:rowOff>
    </xdr:from>
    <xdr:to>
      <xdr:col>3</xdr:col>
      <xdr:colOff>503464</xdr:colOff>
      <xdr:row>20</xdr:row>
      <xdr:rowOff>755197</xdr:rowOff>
    </xdr:to>
    <xdr:sp macro="" textlink="">
      <xdr:nvSpPr>
        <xdr:cNvPr id="47" name="Elipse 22">
          <a:extLst>
            <a:ext uri="{FF2B5EF4-FFF2-40B4-BE49-F238E27FC236}">
              <a16:creationId xmlns:a16="http://schemas.microsoft.com/office/drawing/2014/main" id="{0653DCED-F0D7-4C13-A494-972F9CCBCCA4}"/>
            </a:ext>
          </a:extLst>
        </xdr:cNvPr>
        <xdr:cNvSpPr>
          <a:spLocks noChangeArrowheads="1"/>
        </xdr:cNvSpPr>
      </xdr:nvSpPr>
      <xdr:spPr bwMode="auto">
        <a:xfrm>
          <a:off x="6340928" y="1857375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258535</xdr:colOff>
      <xdr:row>13</xdr:row>
      <xdr:rowOff>884465</xdr:rowOff>
    </xdr:from>
    <xdr:to>
      <xdr:col>3</xdr:col>
      <xdr:colOff>517071</xdr:colOff>
      <xdr:row>13</xdr:row>
      <xdr:rowOff>1163412</xdr:rowOff>
    </xdr:to>
    <xdr:sp macro="" textlink="">
      <xdr:nvSpPr>
        <xdr:cNvPr id="3" name="Elipse 22">
          <a:extLst>
            <a:ext uri="{FF2B5EF4-FFF2-40B4-BE49-F238E27FC236}">
              <a16:creationId xmlns:a16="http://schemas.microsoft.com/office/drawing/2014/main" id="{ADEB7F05-4C1F-4A44-BBE0-9D4DC17680A1}"/>
            </a:ext>
          </a:extLst>
        </xdr:cNvPr>
        <xdr:cNvSpPr>
          <a:spLocks noChangeArrowheads="1"/>
        </xdr:cNvSpPr>
      </xdr:nvSpPr>
      <xdr:spPr bwMode="auto">
        <a:xfrm>
          <a:off x="6354535" y="1285875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247650</xdr:colOff>
      <xdr:row>58</xdr:row>
      <xdr:rowOff>1800225</xdr:rowOff>
    </xdr:from>
    <xdr:to>
      <xdr:col>3</xdr:col>
      <xdr:colOff>506186</xdr:colOff>
      <xdr:row>58</xdr:row>
      <xdr:rowOff>2079172</xdr:rowOff>
    </xdr:to>
    <xdr:sp macro="" textlink="">
      <xdr:nvSpPr>
        <xdr:cNvPr id="29" name="Elipse 22">
          <a:extLst>
            <a:ext uri="{FF2B5EF4-FFF2-40B4-BE49-F238E27FC236}">
              <a16:creationId xmlns:a16="http://schemas.microsoft.com/office/drawing/2014/main" id="{70C17F5A-35A1-47B3-9535-951AA1EDF125}"/>
            </a:ext>
          </a:extLst>
        </xdr:cNvPr>
        <xdr:cNvSpPr>
          <a:spLocks noChangeArrowheads="1"/>
        </xdr:cNvSpPr>
      </xdr:nvSpPr>
      <xdr:spPr bwMode="auto">
        <a:xfrm>
          <a:off x="6343650" y="7938135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2"/>
  <sheetViews>
    <sheetView tabSelected="1" view="pageBreakPreview" topLeftCell="E12" zoomScale="70" zoomScaleNormal="70" zoomScaleSheetLayoutView="70" workbookViewId="0">
      <selection activeCell="H18" sqref="H18"/>
    </sheetView>
  </sheetViews>
  <sheetFormatPr baseColWidth="10" defaultColWidth="11.42578125" defaultRowHeight="12.75" x14ac:dyDescent="0.2"/>
  <cols>
    <col min="1" max="1" width="10" style="1" customWidth="1"/>
    <col min="2" max="2" width="13.140625" style="1" customWidth="1"/>
    <col min="3" max="3" width="43.85546875" style="1" customWidth="1"/>
    <col min="4" max="4" width="16.7109375" style="1" customWidth="1"/>
    <col min="5" max="5" width="12.140625" style="1" customWidth="1"/>
    <col min="6" max="6" width="10.42578125" style="1" customWidth="1"/>
    <col min="7" max="7" width="16.85546875" style="1" customWidth="1"/>
    <col min="8" max="8" width="57.42578125" style="1" customWidth="1"/>
    <col min="9" max="9" width="92.7109375" style="51" customWidth="1"/>
    <col min="10" max="16384" width="11.42578125" style="1"/>
  </cols>
  <sheetData>
    <row r="1" spans="1:12" ht="43.5" customHeight="1" x14ac:dyDescent="0.2">
      <c r="A1" s="128" t="s">
        <v>126</v>
      </c>
      <c r="B1" s="128"/>
      <c r="C1" s="128"/>
      <c r="D1" s="128"/>
      <c r="E1" s="128"/>
      <c r="F1" s="128"/>
      <c r="G1" s="128"/>
      <c r="H1" s="128"/>
      <c r="I1" s="128"/>
    </row>
    <row r="2" spans="1:12" ht="15" x14ac:dyDescent="0.2">
      <c r="A2" s="130" t="s">
        <v>104</v>
      </c>
      <c r="B2" s="130"/>
      <c r="C2" s="130"/>
      <c r="D2" s="130"/>
      <c r="E2" s="41"/>
      <c r="F2" s="41"/>
      <c r="G2" s="41"/>
      <c r="H2" s="41"/>
      <c r="I2" s="41"/>
    </row>
    <row r="3" spans="1:12" ht="15" x14ac:dyDescent="0.2">
      <c r="A3" s="130" t="s">
        <v>101</v>
      </c>
      <c r="B3" s="130"/>
      <c r="C3" s="130"/>
      <c r="D3" s="130"/>
      <c r="E3" s="41"/>
      <c r="F3" s="41"/>
      <c r="G3" s="41"/>
      <c r="H3" s="41"/>
      <c r="I3" s="41"/>
    </row>
    <row r="4" spans="1:12" ht="15.75" customHeight="1" x14ac:dyDescent="0.2">
      <c r="A4" s="130" t="s">
        <v>102</v>
      </c>
      <c r="B4" s="130"/>
      <c r="C4" s="130"/>
      <c r="D4" s="130"/>
      <c r="E4" s="41"/>
      <c r="F4" s="41"/>
      <c r="G4" s="41"/>
      <c r="H4" s="41"/>
      <c r="I4" s="41"/>
    </row>
    <row r="5" spans="1:12" ht="15" x14ac:dyDescent="0.2">
      <c r="A5" s="130" t="s">
        <v>103</v>
      </c>
      <c r="B5" s="130"/>
      <c r="C5" s="130"/>
      <c r="D5" s="130"/>
      <c r="E5" s="41"/>
      <c r="F5" s="41"/>
      <c r="G5" s="41"/>
      <c r="H5" s="41"/>
      <c r="I5" s="41"/>
    </row>
    <row r="6" spans="1:12" ht="13.5" thickBot="1" x14ac:dyDescent="0.25">
      <c r="A6" s="40"/>
      <c r="B6" s="40"/>
      <c r="C6" s="40"/>
      <c r="D6" s="40"/>
      <c r="E6" s="40"/>
      <c r="F6" s="40"/>
      <c r="G6" s="40"/>
      <c r="H6" s="40"/>
      <c r="I6" s="41"/>
    </row>
    <row r="7" spans="1:12" ht="13.5" thickBot="1" x14ac:dyDescent="0.25">
      <c r="A7" s="2" t="s">
        <v>108</v>
      </c>
      <c r="B7" s="3"/>
      <c r="C7" s="3"/>
      <c r="D7" s="4"/>
      <c r="E7" s="4"/>
      <c r="F7" s="4"/>
      <c r="G7" s="4"/>
      <c r="H7" s="26"/>
      <c r="I7" s="106"/>
    </row>
    <row r="8" spans="1:12" ht="39" customHeight="1" thickBot="1" x14ac:dyDescent="0.25">
      <c r="A8" s="5" t="s">
        <v>0</v>
      </c>
      <c r="B8" s="3" t="s">
        <v>1</v>
      </c>
      <c r="C8" s="5" t="s">
        <v>2</v>
      </c>
      <c r="D8" s="6" t="s">
        <v>114</v>
      </c>
      <c r="E8" s="4" t="s">
        <v>115</v>
      </c>
      <c r="F8" s="6" t="s">
        <v>125</v>
      </c>
      <c r="G8" s="26" t="s">
        <v>156</v>
      </c>
      <c r="H8" s="58" t="s">
        <v>151</v>
      </c>
      <c r="I8" s="107" t="s">
        <v>168</v>
      </c>
      <c r="J8" s="1" t="s">
        <v>148</v>
      </c>
      <c r="K8" s="1" t="s">
        <v>149</v>
      </c>
      <c r="L8" s="1" t="s">
        <v>150</v>
      </c>
    </row>
    <row r="9" spans="1:12" ht="196.5" customHeight="1" x14ac:dyDescent="0.2">
      <c r="A9" s="7" t="s">
        <v>3</v>
      </c>
      <c r="B9" s="8" t="s">
        <v>4</v>
      </c>
      <c r="C9" s="8" t="s">
        <v>5</v>
      </c>
      <c r="D9" s="8" t="s">
        <v>6</v>
      </c>
      <c r="E9" s="16" t="s">
        <v>116</v>
      </c>
      <c r="F9" s="33"/>
      <c r="G9" s="34" t="s">
        <v>152</v>
      </c>
      <c r="H9" s="92" t="s">
        <v>264</v>
      </c>
      <c r="I9" s="98" t="s">
        <v>332</v>
      </c>
    </row>
    <row r="10" spans="1:12" ht="106.5" customHeight="1" thickBot="1" x14ac:dyDescent="0.25">
      <c r="A10" s="12" t="s">
        <v>7</v>
      </c>
      <c r="B10" s="13" t="s">
        <v>8</v>
      </c>
      <c r="C10" s="13" t="s">
        <v>9</v>
      </c>
      <c r="D10" s="13" t="s">
        <v>10</v>
      </c>
      <c r="E10" s="17" t="s">
        <v>116</v>
      </c>
      <c r="F10" s="50"/>
      <c r="G10" s="35" t="s">
        <v>153</v>
      </c>
      <c r="H10" s="57" t="s">
        <v>261</v>
      </c>
      <c r="I10" s="98" t="s">
        <v>332</v>
      </c>
    </row>
    <row r="11" spans="1:12" ht="13.5" thickBot="1" x14ac:dyDescent="0.25">
      <c r="A11" s="19" t="s">
        <v>109</v>
      </c>
      <c r="B11" s="20"/>
      <c r="C11" s="20"/>
      <c r="D11" s="21"/>
      <c r="E11" s="21"/>
      <c r="F11" s="21"/>
      <c r="G11" s="21"/>
      <c r="H11" s="21"/>
      <c r="I11" s="108"/>
    </row>
    <row r="12" spans="1:12" ht="51.75" thickBot="1" x14ac:dyDescent="0.25">
      <c r="A12" s="5" t="s">
        <v>0</v>
      </c>
      <c r="B12" s="3" t="s">
        <v>1</v>
      </c>
      <c r="C12" s="5" t="s">
        <v>2</v>
      </c>
      <c r="D12" s="6" t="s">
        <v>114</v>
      </c>
      <c r="E12" s="4" t="s">
        <v>115</v>
      </c>
      <c r="F12" s="6" t="s">
        <v>105</v>
      </c>
      <c r="G12" s="26" t="s">
        <v>156</v>
      </c>
      <c r="H12" s="58" t="s">
        <v>151</v>
      </c>
      <c r="I12" s="107" t="s">
        <v>168</v>
      </c>
    </row>
    <row r="13" spans="1:12" ht="74.25" customHeight="1" x14ac:dyDescent="0.2">
      <c r="A13" s="7" t="s">
        <v>11</v>
      </c>
      <c r="B13" s="8" t="s">
        <v>12</v>
      </c>
      <c r="C13" s="8" t="s">
        <v>13</v>
      </c>
      <c r="D13" s="8" t="s">
        <v>14</v>
      </c>
      <c r="E13" s="16" t="s">
        <v>116</v>
      </c>
      <c r="F13" s="8"/>
      <c r="G13" s="28" t="s">
        <v>154</v>
      </c>
      <c r="H13" s="93" t="s">
        <v>262</v>
      </c>
      <c r="I13" s="55" t="s">
        <v>301</v>
      </c>
      <c r="J13" s="1">
        <v>1</v>
      </c>
    </row>
    <row r="14" spans="1:12" ht="166.5" customHeight="1" x14ac:dyDescent="0.2">
      <c r="A14" s="10" t="s">
        <v>15</v>
      </c>
      <c r="B14" s="11" t="s">
        <v>16</v>
      </c>
      <c r="C14" s="11" t="s">
        <v>106</v>
      </c>
      <c r="D14" s="11" t="s">
        <v>17</v>
      </c>
      <c r="E14" s="31" t="s">
        <v>116</v>
      </c>
      <c r="F14" s="11"/>
      <c r="G14" s="29" t="s">
        <v>154</v>
      </c>
      <c r="H14" s="32" t="s">
        <v>263</v>
      </c>
      <c r="I14" s="125" t="s">
        <v>336</v>
      </c>
      <c r="J14" s="1">
        <v>1</v>
      </c>
      <c r="K14" s="63"/>
      <c r="L14" s="64"/>
    </row>
    <row r="15" spans="1:12" ht="267" customHeight="1" x14ac:dyDescent="0.2">
      <c r="A15" s="10" t="s">
        <v>18</v>
      </c>
      <c r="B15" s="11" t="s">
        <v>19</v>
      </c>
      <c r="C15" s="11" t="s">
        <v>20</v>
      </c>
      <c r="D15" s="11" t="s">
        <v>21</v>
      </c>
      <c r="E15" s="31" t="s">
        <v>116</v>
      </c>
      <c r="F15" s="11"/>
      <c r="G15" s="29" t="s">
        <v>172</v>
      </c>
      <c r="H15" s="14" t="s">
        <v>260</v>
      </c>
      <c r="I15" s="32" t="s">
        <v>342</v>
      </c>
      <c r="K15" s="1">
        <v>1</v>
      </c>
    </row>
    <row r="16" spans="1:12" ht="165.75" customHeight="1" x14ac:dyDescent="0.2">
      <c r="A16" s="10" t="s">
        <v>22</v>
      </c>
      <c r="B16" s="11" t="s">
        <v>23</v>
      </c>
      <c r="C16" s="11" t="s">
        <v>24</v>
      </c>
      <c r="D16" s="14" t="s">
        <v>25</v>
      </c>
      <c r="E16" s="31" t="s">
        <v>116</v>
      </c>
      <c r="F16" s="14"/>
      <c r="G16" s="30" t="s">
        <v>173</v>
      </c>
      <c r="H16" s="14" t="s">
        <v>265</v>
      </c>
      <c r="I16" s="55" t="s">
        <v>333</v>
      </c>
      <c r="J16" s="1">
        <v>1</v>
      </c>
    </row>
    <row r="17" spans="1:11" ht="173.25" customHeight="1" x14ac:dyDescent="0.2">
      <c r="A17" s="10" t="s">
        <v>243</v>
      </c>
      <c r="B17" s="11" t="s">
        <v>26</v>
      </c>
      <c r="C17" s="18" t="s">
        <v>27</v>
      </c>
      <c r="D17" s="11" t="s">
        <v>28</v>
      </c>
      <c r="E17" s="31" t="s">
        <v>116</v>
      </c>
      <c r="F17" s="14"/>
      <c r="G17" s="29" t="s">
        <v>172</v>
      </c>
      <c r="H17" s="14" t="s">
        <v>266</v>
      </c>
      <c r="I17" s="55" t="s">
        <v>301</v>
      </c>
      <c r="J17" s="1">
        <v>1</v>
      </c>
    </row>
    <row r="18" spans="1:11" ht="409.5" customHeight="1" x14ac:dyDescent="0.2">
      <c r="A18" s="10" t="s">
        <v>29</v>
      </c>
      <c r="B18" s="11" t="s">
        <v>30</v>
      </c>
      <c r="C18" s="14" t="s">
        <v>167</v>
      </c>
      <c r="D18" s="11" t="s">
        <v>31</v>
      </c>
      <c r="E18" s="31" t="s">
        <v>116</v>
      </c>
      <c r="F18" s="14"/>
      <c r="G18" s="30" t="s">
        <v>258</v>
      </c>
      <c r="H18" s="14" t="s">
        <v>267</v>
      </c>
      <c r="I18" s="32" t="s">
        <v>340</v>
      </c>
      <c r="K18" s="1">
        <v>1</v>
      </c>
    </row>
    <row r="19" spans="1:11" ht="186" customHeight="1" x14ac:dyDescent="0.2">
      <c r="A19" s="10" t="s">
        <v>32</v>
      </c>
      <c r="B19" s="11" t="s">
        <v>33</v>
      </c>
      <c r="C19" s="11" t="s">
        <v>34</v>
      </c>
      <c r="D19" s="11" t="s">
        <v>35</v>
      </c>
      <c r="E19" s="31" t="s">
        <v>116</v>
      </c>
      <c r="F19" s="14"/>
      <c r="G19" s="30" t="s">
        <v>174</v>
      </c>
      <c r="H19" s="61" t="s">
        <v>268</v>
      </c>
      <c r="I19" s="98" t="s">
        <v>290</v>
      </c>
    </row>
    <row r="20" spans="1:11" ht="69.75" customHeight="1" x14ac:dyDescent="0.2">
      <c r="A20" s="10" t="s">
        <v>36</v>
      </c>
      <c r="B20" s="11" t="s">
        <v>37</v>
      </c>
      <c r="C20" s="11" t="s">
        <v>38</v>
      </c>
      <c r="D20" s="14" t="s">
        <v>39</v>
      </c>
      <c r="E20" s="31" t="s">
        <v>116</v>
      </c>
      <c r="F20" s="14"/>
      <c r="G20" s="30" t="s">
        <v>155</v>
      </c>
      <c r="H20" s="32"/>
      <c r="I20" s="109" t="s">
        <v>171</v>
      </c>
      <c r="J20" s="1">
        <v>1</v>
      </c>
    </row>
    <row r="21" spans="1:11" ht="99.75" customHeight="1" thickBot="1" x14ac:dyDescent="0.25">
      <c r="A21" s="123" t="s">
        <v>40</v>
      </c>
      <c r="B21" s="13" t="s">
        <v>41</v>
      </c>
      <c r="C21" s="13" t="s">
        <v>42</v>
      </c>
      <c r="D21" s="13" t="s">
        <v>43</v>
      </c>
      <c r="E21" s="17" t="s">
        <v>116</v>
      </c>
      <c r="F21" s="13"/>
      <c r="G21" s="35" t="s">
        <v>174</v>
      </c>
      <c r="H21" s="61" t="s">
        <v>268</v>
      </c>
      <c r="I21" s="98" t="s">
        <v>290</v>
      </c>
    </row>
    <row r="22" spans="1:11" ht="13.5" thickBot="1" x14ac:dyDescent="0.25">
      <c r="A22" s="19" t="s">
        <v>110</v>
      </c>
      <c r="B22" s="20"/>
      <c r="C22" s="20"/>
      <c r="D22" s="21"/>
      <c r="E22" s="21"/>
      <c r="F22" s="21"/>
      <c r="G22" s="27"/>
      <c r="H22" s="21"/>
      <c r="I22" s="108"/>
    </row>
    <row r="23" spans="1:11" ht="51.75" thickBot="1" x14ac:dyDescent="0.25">
      <c r="A23" s="5" t="s">
        <v>0</v>
      </c>
      <c r="B23" s="3" t="s">
        <v>1</v>
      </c>
      <c r="C23" s="5" t="s">
        <v>2</v>
      </c>
      <c r="D23" s="6" t="s">
        <v>114</v>
      </c>
      <c r="E23" s="36" t="s">
        <v>115</v>
      </c>
      <c r="F23" s="6" t="s">
        <v>105</v>
      </c>
      <c r="G23" s="26" t="s">
        <v>156</v>
      </c>
      <c r="H23" s="58" t="s">
        <v>151</v>
      </c>
      <c r="I23" s="107" t="s">
        <v>168</v>
      </c>
    </row>
    <row r="24" spans="1:11" ht="69" customHeight="1" x14ac:dyDescent="0.2">
      <c r="A24" s="7" t="s">
        <v>44</v>
      </c>
      <c r="B24" s="8" t="s">
        <v>45</v>
      </c>
      <c r="C24" s="8" t="s">
        <v>46</v>
      </c>
      <c r="D24" s="8" t="s">
        <v>47</v>
      </c>
      <c r="E24" s="16" t="s">
        <v>116</v>
      </c>
      <c r="F24" s="8"/>
      <c r="G24" s="28" t="s">
        <v>152</v>
      </c>
      <c r="H24" s="91" t="s">
        <v>269</v>
      </c>
      <c r="I24" s="55" t="s">
        <v>301</v>
      </c>
      <c r="J24" s="1">
        <v>1</v>
      </c>
    </row>
    <row r="25" spans="1:11" ht="67.5" customHeight="1" x14ac:dyDescent="0.2">
      <c r="A25" s="10" t="s">
        <v>49</v>
      </c>
      <c r="B25" s="11" t="s">
        <v>48</v>
      </c>
      <c r="C25" s="11" t="s">
        <v>50</v>
      </c>
      <c r="D25" s="11" t="s">
        <v>51</v>
      </c>
      <c r="E25" s="31" t="s">
        <v>116</v>
      </c>
      <c r="F25" s="11"/>
      <c r="G25" s="29" t="s">
        <v>152</v>
      </c>
      <c r="H25" s="56" t="s">
        <v>270</v>
      </c>
      <c r="I25" s="56" t="s">
        <v>169</v>
      </c>
      <c r="J25" s="1">
        <v>1</v>
      </c>
    </row>
    <row r="26" spans="1:11" ht="219.75" customHeight="1" x14ac:dyDescent="0.2">
      <c r="A26" s="10" t="s">
        <v>52</v>
      </c>
      <c r="B26" s="11" t="s">
        <v>53</v>
      </c>
      <c r="C26" s="22" t="s">
        <v>54</v>
      </c>
      <c r="D26" s="11" t="s">
        <v>55</v>
      </c>
      <c r="E26" s="31" t="s">
        <v>116</v>
      </c>
      <c r="F26" s="11"/>
      <c r="G26" s="29" t="s">
        <v>152</v>
      </c>
      <c r="H26" s="32" t="s">
        <v>271</v>
      </c>
      <c r="I26" s="32" t="s">
        <v>341</v>
      </c>
      <c r="K26" s="1">
        <v>1</v>
      </c>
    </row>
    <row r="27" spans="1:11" ht="58.5" customHeight="1" thickBot="1" x14ac:dyDescent="0.25">
      <c r="A27" s="12" t="s">
        <v>57</v>
      </c>
      <c r="B27" s="13" t="s">
        <v>56</v>
      </c>
      <c r="C27" s="13" t="s">
        <v>58</v>
      </c>
      <c r="D27" s="13" t="s">
        <v>59</v>
      </c>
      <c r="E27" s="17" t="s">
        <v>116</v>
      </c>
      <c r="F27" s="13"/>
      <c r="G27" s="37" t="s">
        <v>152</v>
      </c>
      <c r="H27" s="59" t="s">
        <v>272</v>
      </c>
      <c r="I27" s="98" t="s">
        <v>290</v>
      </c>
    </row>
    <row r="28" spans="1:11" ht="13.5" thickBot="1" x14ac:dyDescent="0.25">
      <c r="A28" s="19" t="s">
        <v>111</v>
      </c>
      <c r="B28" s="20"/>
      <c r="C28" s="20"/>
      <c r="D28" s="21"/>
      <c r="E28" s="21"/>
      <c r="F28" s="21"/>
      <c r="G28" s="27"/>
      <c r="H28" s="21"/>
      <c r="I28" s="108"/>
    </row>
    <row r="29" spans="1:11" ht="51.75" thickBot="1" x14ac:dyDescent="0.25">
      <c r="A29" s="5" t="s">
        <v>0</v>
      </c>
      <c r="B29" s="3" t="s">
        <v>1</v>
      </c>
      <c r="C29" s="5" t="s">
        <v>2</v>
      </c>
      <c r="D29" s="6" t="s">
        <v>114</v>
      </c>
      <c r="E29" s="36" t="s">
        <v>115</v>
      </c>
      <c r="F29" s="6" t="s">
        <v>105</v>
      </c>
      <c r="G29" s="26" t="s">
        <v>156</v>
      </c>
      <c r="H29" s="58" t="s">
        <v>151</v>
      </c>
      <c r="I29" s="110" t="s">
        <v>168</v>
      </c>
    </row>
    <row r="30" spans="1:11" ht="199.5" customHeight="1" x14ac:dyDescent="0.2">
      <c r="A30" s="7" t="s">
        <v>60</v>
      </c>
      <c r="B30" s="8" t="s">
        <v>61</v>
      </c>
      <c r="C30" s="8" t="s">
        <v>62</v>
      </c>
      <c r="D30" s="8" t="s">
        <v>63</v>
      </c>
      <c r="E30" s="8" t="s">
        <v>119</v>
      </c>
      <c r="F30" s="8"/>
      <c r="G30" s="38" t="s">
        <v>165</v>
      </c>
      <c r="H30" s="91" t="s">
        <v>273</v>
      </c>
      <c r="I30" s="111" t="s">
        <v>275</v>
      </c>
      <c r="J30" s="1">
        <v>1</v>
      </c>
    </row>
    <row r="31" spans="1:11" ht="189.75" customHeight="1" x14ac:dyDescent="0.2">
      <c r="A31" s="10" t="s">
        <v>64</v>
      </c>
      <c r="B31" s="11" t="s">
        <v>65</v>
      </c>
      <c r="C31" s="14" t="s">
        <v>67</v>
      </c>
      <c r="D31" s="11" t="s">
        <v>66</v>
      </c>
      <c r="E31" s="31" t="s">
        <v>116</v>
      </c>
      <c r="F31" s="11"/>
      <c r="G31" s="30" t="s">
        <v>166</v>
      </c>
      <c r="H31" s="91" t="s">
        <v>274</v>
      </c>
      <c r="I31" s="111" t="s">
        <v>288</v>
      </c>
      <c r="J31" s="1">
        <v>1</v>
      </c>
    </row>
    <row r="32" spans="1:11" ht="152.25" customHeight="1" x14ac:dyDescent="0.2">
      <c r="A32" s="10" t="s">
        <v>68</v>
      </c>
      <c r="B32" s="11" t="s">
        <v>69</v>
      </c>
      <c r="C32" s="11" t="s">
        <v>70</v>
      </c>
      <c r="D32" s="14" t="s">
        <v>117</v>
      </c>
      <c r="E32" s="31" t="s">
        <v>116</v>
      </c>
      <c r="F32" s="11"/>
      <c r="G32" s="29" t="s">
        <v>157</v>
      </c>
      <c r="H32" s="32" t="s">
        <v>276</v>
      </c>
      <c r="I32" s="55" t="s">
        <v>316</v>
      </c>
      <c r="J32" s="1">
        <v>1</v>
      </c>
    </row>
    <row r="33" spans="1:12" ht="147.75" customHeight="1" x14ac:dyDescent="0.2">
      <c r="A33" s="10" t="s">
        <v>72</v>
      </c>
      <c r="B33" s="11" t="s">
        <v>71</v>
      </c>
      <c r="C33" s="11" t="s">
        <v>73</v>
      </c>
      <c r="D33" s="11" t="s">
        <v>74</v>
      </c>
      <c r="E33" s="31" t="s">
        <v>116</v>
      </c>
      <c r="F33" s="11"/>
      <c r="G33" s="30" t="s">
        <v>164</v>
      </c>
      <c r="H33" s="91" t="s">
        <v>277</v>
      </c>
      <c r="I33" s="55" t="s">
        <v>316</v>
      </c>
      <c r="J33" s="1">
        <v>1</v>
      </c>
    </row>
    <row r="34" spans="1:12" ht="81" customHeight="1" thickBot="1" x14ac:dyDescent="0.25">
      <c r="A34" s="12" t="s">
        <v>75</v>
      </c>
      <c r="B34" s="13" t="s">
        <v>76</v>
      </c>
      <c r="C34" s="13" t="s">
        <v>77</v>
      </c>
      <c r="D34" s="13" t="s">
        <v>78</v>
      </c>
      <c r="E34" s="17" t="s">
        <v>116</v>
      </c>
      <c r="F34" s="13"/>
      <c r="G34" s="37"/>
      <c r="H34" s="13"/>
      <c r="I34" s="59" t="s">
        <v>170</v>
      </c>
      <c r="J34" s="1">
        <v>1</v>
      </c>
    </row>
    <row r="35" spans="1:12" ht="13.5" thickBot="1" x14ac:dyDescent="0.25">
      <c r="A35" s="19" t="s">
        <v>112</v>
      </c>
      <c r="B35" s="20"/>
      <c r="C35" s="20"/>
      <c r="D35" s="21"/>
      <c r="E35" s="21"/>
      <c r="F35" s="21"/>
      <c r="G35" s="27"/>
      <c r="H35" s="21"/>
      <c r="I35" s="108"/>
    </row>
    <row r="36" spans="1:12" ht="51.75" thickBot="1" x14ac:dyDescent="0.25">
      <c r="A36" s="5" t="s">
        <v>0</v>
      </c>
      <c r="B36" s="3" t="s">
        <v>1</v>
      </c>
      <c r="C36" s="5" t="s">
        <v>2</v>
      </c>
      <c r="D36" s="6" t="s">
        <v>114</v>
      </c>
      <c r="E36" s="4" t="s">
        <v>115</v>
      </c>
      <c r="F36" s="6" t="s">
        <v>105</v>
      </c>
      <c r="G36" s="26" t="s">
        <v>156</v>
      </c>
      <c r="H36" s="26" t="s">
        <v>151</v>
      </c>
      <c r="I36" s="107" t="s">
        <v>168</v>
      </c>
    </row>
    <row r="37" spans="1:12" ht="90" customHeight="1" x14ac:dyDescent="0.2">
      <c r="A37" s="7" t="s">
        <v>79</v>
      </c>
      <c r="B37" s="8" t="s">
        <v>80</v>
      </c>
      <c r="C37" s="8" t="s">
        <v>81</v>
      </c>
      <c r="D37" s="8" t="s">
        <v>82</v>
      </c>
      <c r="E37" s="16" t="s">
        <v>116</v>
      </c>
      <c r="F37" s="8"/>
      <c r="G37" s="28" t="s">
        <v>153</v>
      </c>
      <c r="H37" s="54" t="s">
        <v>278</v>
      </c>
      <c r="I37" s="55" t="s">
        <v>316</v>
      </c>
      <c r="J37" s="1">
        <v>1</v>
      </c>
    </row>
    <row r="38" spans="1:12" ht="81" customHeight="1" x14ac:dyDescent="0.2">
      <c r="A38" s="10" t="s">
        <v>83</v>
      </c>
      <c r="B38" s="11" t="s">
        <v>84</v>
      </c>
      <c r="C38" s="22" t="s">
        <v>120</v>
      </c>
      <c r="D38" s="14" t="s">
        <v>85</v>
      </c>
      <c r="E38" s="31" t="s">
        <v>116</v>
      </c>
      <c r="F38" s="14"/>
      <c r="G38" s="30" t="s">
        <v>174</v>
      </c>
      <c r="H38" s="14" t="s">
        <v>279</v>
      </c>
      <c r="I38" s="55" t="s">
        <v>301</v>
      </c>
      <c r="J38" s="1">
        <v>1</v>
      </c>
    </row>
    <row r="39" spans="1:12" ht="64.5" customHeight="1" thickBot="1" x14ac:dyDescent="0.25">
      <c r="A39" s="12" t="s">
        <v>86</v>
      </c>
      <c r="B39" s="13" t="s">
        <v>87</v>
      </c>
      <c r="C39" s="13" t="s">
        <v>88</v>
      </c>
      <c r="D39" s="13" t="s">
        <v>89</v>
      </c>
      <c r="E39" s="13" t="s">
        <v>118</v>
      </c>
      <c r="F39" s="13"/>
      <c r="G39" s="37" t="s">
        <v>153</v>
      </c>
      <c r="H39" s="90" t="s">
        <v>280</v>
      </c>
      <c r="I39" s="55" t="s">
        <v>316</v>
      </c>
      <c r="J39" s="1">
        <v>1</v>
      </c>
    </row>
    <row r="40" spans="1:12" ht="13.5" thickBot="1" x14ac:dyDescent="0.25">
      <c r="A40" s="19" t="s">
        <v>113</v>
      </c>
      <c r="B40" s="20"/>
      <c r="C40" s="20"/>
      <c r="D40" s="21"/>
      <c r="E40" s="21"/>
      <c r="F40" s="21"/>
      <c r="G40" s="27"/>
      <c r="H40" s="21"/>
      <c r="I40" s="108"/>
    </row>
    <row r="41" spans="1:12" ht="51.75" thickBot="1" x14ac:dyDescent="0.25">
      <c r="A41" s="5" t="s">
        <v>0</v>
      </c>
      <c r="B41" s="3" t="s">
        <v>1</v>
      </c>
      <c r="C41" s="5" t="s">
        <v>2</v>
      </c>
      <c r="D41" s="6" t="s">
        <v>114</v>
      </c>
      <c r="E41" s="4" t="s">
        <v>115</v>
      </c>
      <c r="F41" s="6" t="s">
        <v>105</v>
      </c>
      <c r="G41" s="26" t="s">
        <v>156</v>
      </c>
      <c r="H41" s="26" t="s">
        <v>151</v>
      </c>
      <c r="I41" s="107" t="s">
        <v>168</v>
      </c>
    </row>
    <row r="42" spans="1:12" ht="127.5" customHeight="1" x14ac:dyDescent="0.2">
      <c r="A42" s="7" t="s">
        <v>90</v>
      </c>
      <c r="B42" s="8" t="s">
        <v>91</v>
      </c>
      <c r="C42" s="9" t="s">
        <v>92</v>
      </c>
      <c r="D42" s="8" t="s">
        <v>93</v>
      </c>
      <c r="E42" s="16" t="s">
        <v>116</v>
      </c>
      <c r="F42" s="8"/>
      <c r="G42" s="38" t="s">
        <v>174</v>
      </c>
      <c r="H42" s="62" t="s">
        <v>281</v>
      </c>
      <c r="I42" s="55" t="s">
        <v>316</v>
      </c>
      <c r="J42" s="1">
        <v>1</v>
      </c>
    </row>
    <row r="43" spans="1:12" ht="186.75" customHeight="1" x14ac:dyDescent="0.2">
      <c r="A43" s="10" t="s">
        <v>94</v>
      </c>
      <c r="B43" s="11" t="s">
        <v>95</v>
      </c>
      <c r="C43" s="22" t="s">
        <v>121</v>
      </c>
      <c r="D43" s="11" t="s">
        <v>96</v>
      </c>
      <c r="E43" s="31" t="s">
        <v>116</v>
      </c>
      <c r="F43" s="11"/>
      <c r="G43" s="29" t="s">
        <v>155</v>
      </c>
      <c r="H43" s="11"/>
      <c r="I43" s="112" t="s">
        <v>171</v>
      </c>
      <c r="J43" s="1">
        <v>1</v>
      </c>
    </row>
    <row r="44" spans="1:12" ht="96.75" customHeight="1" thickBot="1" x14ac:dyDescent="0.25">
      <c r="A44" s="12" t="s">
        <v>97</v>
      </c>
      <c r="B44" s="13" t="s">
        <v>99</v>
      </c>
      <c r="C44" s="13" t="s">
        <v>98</v>
      </c>
      <c r="D44" s="13" t="s">
        <v>100</v>
      </c>
      <c r="E44" s="17" t="s">
        <v>107</v>
      </c>
      <c r="F44" s="13"/>
      <c r="G44" s="37"/>
      <c r="H44" s="13"/>
      <c r="I44" s="113" t="s">
        <v>175</v>
      </c>
      <c r="J44" s="1">
        <v>1</v>
      </c>
    </row>
    <row r="45" spans="1:12" x14ac:dyDescent="0.2">
      <c r="A45" s="15"/>
      <c r="B45" s="15"/>
      <c r="C45" s="15"/>
      <c r="D45" s="23" t="s">
        <v>122</v>
      </c>
      <c r="E45" s="46"/>
      <c r="F45" s="47">
        <f>SUM(J45:L45)</f>
        <v>21</v>
      </c>
      <c r="G45" s="122"/>
      <c r="H45" s="47"/>
      <c r="I45" s="114"/>
      <c r="J45" s="1">
        <f>SUM(J9:J44)</f>
        <v>18</v>
      </c>
      <c r="K45" s="1">
        <f>SUM(K9:K44)</f>
        <v>3</v>
      </c>
      <c r="L45" s="1">
        <f>SUM(L9:L44)</f>
        <v>0</v>
      </c>
    </row>
    <row r="46" spans="1:12" x14ac:dyDescent="0.2">
      <c r="A46" s="15"/>
      <c r="B46" s="15"/>
      <c r="C46" s="15"/>
      <c r="D46" s="129" t="s">
        <v>123</v>
      </c>
      <c r="E46" s="129"/>
      <c r="F46" s="47">
        <f>+J45</f>
        <v>18</v>
      </c>
      <c r="G46" s="47"/>
      <c r="H46" s="47"/>
      <c r="I46" s="114"/>
    </row>
    <row r="47" spans="1:12" x14ac:dyDescent="0.2">
      <c r="A47" s="15"/>
      <c r="B47" s="15"/>
      <c r="C47" s="15"/>
      <c r="D47" s="48" t="s">
        <v>146</v>
      </c>
      <c r="E47" s="48"/>
      <c r="F47" s="47">
        <f>+K45</f>
        <v>3</v>
      </c>
      <c r="G47" s="47"/>
      <c r="H47" s="47"/>
      <c r="I47" s="114"/>
    </row>
    <row r="48" spans="1:12" x14ac:dyDescent="0.2">
      <c r="A48" s="15"/>
      <c r="B48" s="15"/>
      <c r="C48" s="15"/>
      <c r="D48" s="48" t="s">
        <v>147</v>
      </c>
      <c r="E48" s="48"/>
      <c r="F48" s="47">
        <f>+L45</f>
        <v>0</v>
      </c>
      <c r="G48" s="47"/>
      <c r="H48" s="47"/>
      <c r="I48" s="114"/>
      <c r="K48" s="65"/>
    </row>
    <row r="49" spans="1:9" x14ac:dyDescent="0.2">
      <c r="A49" s="15"/>
      <c r="B49" s="15"/>
      <c r="C49" s="15"/>
      <c r="D49" s="23" t="s">
        <v>124</v>
      </c>
      <c r="E49" s="23"/>
      <c r="F49" s="25">
        <f>+F46/F45</f>
        <v>0.8571428571428571</v>
      </c>
      <c r="G49" s="25"/>
      <c r="H49" s="25"/>
      <c r="I49" s="115"/>
    </row>
    <row r="50" spans="1:9" x14ac:dyDescent="0.2">
      <c r="A50" s="15"/>
      <c r="B50" s="15"/>
      <c r="C50" s="15"/>
      <c r="D50" s="39"/>
      <c r="E50" s="42"/>
      <c r="F50" s="49"/>
      <c r="G50" s="15"/>
      <c r="H50" s="15"/>
      <c r="I50" s="116"/>
    </row>
    <row r="51" spans="1:9" x14ac:dyDescent="0.2">
      <c r="A51" s="15"/>
      <c r="B51" s="15"/>
      <c r="C51" s="15"/>
      <c r="D51" s="127"/>
      <c r="E51" s="127"/>
      <c r="F51" s="43"/>
      <c r="G51" s="15"/>
      <c r="H51" s="15"/>
      <c r="I51" s="116"/>
    </row>
    <row r="52" spans="1:9" x14ac:dyDescent="0.2">
      <c r="A52" s="15"/>
      <c r="B52" s="15"/>
      <c r="C52" s="15"/>
      <c r="D52" s="44"/>
      <c r="E52" s="44"/>
      <c r="F52" s="43"/>
      <c r="G52" s="15"/>
      <c r="H52" s="15"/>
      <c r="I52" s="116"/>
    </row>
    <row r="53" spans="1:9" x14ac:dyDescent="0.2">
      <c r="A53" s="15"/>
      <c r="B53" s="15"/>
      <c r="C53" s="15"/>
      <c r="D53" s="44"/>
      <c r="E53" s="44"/>
      <c r="F53" s="43"/>
      <c r="G53" s="15"/>
      <c r="H53" s="15"/>
      <c r="I53" s="116"/>
    </row>
    <row r="54" spans="1:9" x14ac:dyDescent="0.2">
      <c r="A54" s="15"/>
      <c r="B54" s="15"/>
      <c r="C54" s="15"/>
      <c r="D54" s="39"/>
      <c r="E54" s="39"/>
      <c r="F54" s="45"/>
      <c r="G54" s="15"/>
      <c r="H54" s="15"/>
      <c r="I54" s="116"/>
    </row>
    <row r="55" spans="1:9" x14ac:dyDescent="0.2">
      <c r="A55" s="15"/>
      <c r="B55" s="15"/>
      <c r="C55" s="15"/>
      <c r="D55" s="15"/>
      <c r="E55" s="15"/>
      <c r="F55" s="15"/>
      <c r="G55" s="15"/>
      <c r="H55" s="15"/>
      <c r="I55" s="116"/>
    </row>
    <row r="56" spans="1:9" x14ac:dyDescent="0.2">
      <c r="A56" s="15"/>
      <c r="B56" s="15"/>
      <c r="C56" s="15"/>
      <c r="D56" s="15"/>
      <c r="E56" s="15"/>
      <c r="F56" s="15"/>
      <c r="G56" s="15"/>
      <c r="H56" s="15"/>
      <c r="I56" s="116"/>
    </row>
    <row r="57" spans="1:9" x14ac:dyDescent="0.2">
      <c r="A57" s="15"/>
      <c r="B57" s="15"/>
      <c r="C57" s="15"/>
      <c r="D57" s="15"/>
      <c r="E57" s="15"/>
      <c r="F57" s="15"/>
      <c r="G57" s="15"/>
      <c r="H57" s="15"/>
      <c r="I57" s="116"/>
    </row>
    <row r="58" spans="1:9" x14ac:dyDescent="0.2">
      <c r="A58" s="15"/>
      <c r="B58" s="15"/>
      <c r="C58" s="15"/>
      <c r="D58" s="15"/>
      <c r="E58" s="15"/>
      <c r="F58" s="15"/>
      <c r="G58" s="15"/>
      <c r="H58" s="15"/>
      <c r="I58" s="116"/>
    </row>
    <row r="59" spans="1:9" x14ac:dyDescent="0.2">
      <c r="A59" s="15"/>
      <c r="B59" s="15"/>
      <c r="C59" s="15"/>
      <c r="D59" s="15"/>
      <c r="E59" s="15"/>
      <c r="F59" s="15"/>
      <c r="G59" s="15"/>
      <c r="H59" s="15"/>
      <c r="I59" s="116"/>
    </row>
    <row r="60" spans="1:9" x14ac:dyDescent="0.2">
      <c r="A60" s="15"/>
      <c r="B60" s="15"/>
      <c r="C60" s="15"/>
      <c r="D60" s="15"/>
      <c r="E60" s="15"/>
      <c r="F60" s="15"/>
      <c r="G60" s="15"/>
      <c r="H60" s="15"/>
      <c r="I60" s="116"/>
    </row>
    <row r="61" spans="1:9" x14ac:dyDescent="0.2">
      <c r="A61" s="15"/>
      <c r="B61" s="15"/>
      <c r="C61" s="15"/>
      <c r="D61" s="15"/>
      <c r="E61" s="15"/>
      <c r="F61" s="15"/>
      <c r="G61" s="15"/>
      <c r="H61" s="15"/>
      <c r="I61" s="116"/>
    </row>
    <row r="62" spans="1:9" x14ac:dyDescent="0.2">
      <c r="A62" s="15"/>
      <c r="B62" s="15"/>
      <c r="C62" s="15"/>
      <c r="D62" s="15"/>
      <c r="E62" s="15"/>
      <c r="F62" s="15"/>
      <c r="G62" s="15"/>
      <c r="H62" s="15"/>
      <c r="I62" s="116"/>
    </row>
    <row r="63" spans="1:9" x14ac:dyDescent="0.2">
      <c r="A63" s="15"/>
      <c r="B63" s="15"/>
      <c r="C63" s="15"/>
      <c r="D63" s="15"/>
      <c r="E63" s="15"/>
      <c r="F63" s="15"/>
      <c r="G63" s="15"/>
      <c r="H63" s="15"/>
      <c r="I63" s="116"/>
    </row>
    <row r="64" spans="1:9" x14ac:dyDescent="0.2">
      <c r="A64" s="15"/>
      <c r="B64" s="15"/>
      <c r="C64" s="15"/>
      <c r="D64" s="15"/>
      <c r="E64" s="15"/>
      <c r="F64" s="15"/>
      <c r="G64" s="15"/>
      <c r="H64" s="15"/>
      <c r="I64" s="116"/>
    </row>
    <row r="65" spans="1:9" x14ac:dyDescent="0.2">
      <c r="A65" s="15"/>
      <c r="B65" s="15"/>
      <c r="C65" s="15"/>
      <c r="D65" s="15"/>
      <c r="E65" s="15"/>
      <c r="F65" s="15"/>
      <c r="G65" s="15"/>
      <c r="H65" s="15"/>
      <c r="I65" s="116"/>
    </row>
    <row r="66" spans="1:9" x14ac:dyDescent="0.2">
      <c r="A66" s="15"/>
      <c r="B66" s="15"/>
      <c r="C66" s="15"/>
      <c r="D66" s="15"/>
      <c r="E66" s="15"/>
      <c r="F66" s="15"/>
      <c r="G66" s="15"/>
      <c r="H66" s="15"/>
      <c r="I66" s="116"/>
    </row>
    <row r="67" spans="1:9" x14ac:dyDescent="0.2">
      <c r="A67" s="15"/>
      <c r="B67" s="15"/>
      <c r="C67" s="15"/>
      <c r="D67" s="15"/>
      <c r="E67" s="15"/>
      <c r="F67" s="15"/>
      <c r="G67" s="15"/>
      <c r="H67" s="15"/>
      <c r="I67" s="116"/>
    </row>
    <row r="68" spans="1:9" x14ac:dyDescent="0.2">
      <c r="A68" s="15"/>
      <c r="B68" s="15"/>
      <c r="C68" s="15"/>
      <c r="D68" s="15"/>
      <c r="E68" s="15"/>
      <c r="F68" s="15"/>
      <c r="G68" s="15"/>
      <c r="H68" s="15"/>
      <c r="I68" s="116"/>
    </row>
    <row r="69" spans="1:9" x14ac:dyDescent="0.2">
      <c r="A69" s="15"/>
      <c r="B69" s="15"/>
      <c r="C69" s="15"/>
      <c r="D69" s="15"/>
      <c r="E69" s="15"/>
      <c r="F69" s="15"/>
      <c r="G69" s="15"/>
      <c r="H69" s="15"/>
      <c r="I69" s="116"/>
    </row>
    <row r="70" spans="1:9" x14ac:dyDescent="0.2">
      <c r="A70" s="15"/>
      <c r="B70" s="15"/>
      <c r="C70" s="15"/>
      <c r="D70" s="15"/>
      <c r="E70" s="15"/>
      <c r="F70" s="15"/>
      <c r="G70" s="15"/>
      <c r="H70" s="15"/>
      <c r="I70" s="116"/>
    </row>
    <row r="71" spans="1:9" x14ac:dyDescent="0.2">
      <c r="A71" s="15"/>
      <c r="B71" s="15"/>
      <c r="C71" s="15"/>
      <c r="D71" s="15"/>
      <c r="E71" s="15"/>
      <c r="F71" s="15"/>
      <c r="G71" s="15"/>
      <c r="H71" s="15"/>
      <c r="I71" s="116"/>
    </row>
    <row r="72" spans="1:9" x14ac:dyDescent="0.2">
      <c r="A72" s="15"/>
      <c r="B72" s="15"/>
      <c r="C72" s="15"/>
      <c r="D72" s="15"/>
      <c r="E72" s="15"/>
      <c r="F72" s="15"/>
      <c r="G72" s="15"/>
      <c r="H72" s="15"/>
      <c r="I72" s="116"/>
    </row>
    <row r="73" spans="1:9" x14ac:dyDescent="0.2">
      <c r="A73" s="15"/>
      <c r="B73" s="15"/>
      <c r="C73" s="15"/>
      <c r="D73" s="15"/>
      <c r="E73" s="15"/>
      <c r="F73" s="15"/>
      <c r="G73" s="15"/>
      <c r="H73" s="15"/>
      <c r="I73" s="116"/>
    </row>
    <row r="74" spans="1:9" x14ac:dyDescent="0.2">
      <c r="A74" s="15"/>
      <c r="B74" s="15"/>
      <c r="C74" s="15"/>
      <c r="D74" s="15"/>
      <c r="E74" s="15"/>
      <c r="F74" s="15"/>
      <c r="G74" s="15"/>
      <c r="H74" s="15"/>
      <c r="I74" s="116"/>
    </row>
    <row r="75" spans="1:9" x14ac:dyDescent="0.2">
      <c r="A75" s="15"/>
      <c r="B75" s="15"/>
      <c r="C75" s="15"/>
      <c r="D75" s="15"/>
      <c r="E75" s="15"/>
      <c r="F75" s="15"/>
      <c r="G75" s="15"/>
      <c r="H75" s="15"/>
      <c r="I75" s="116"/>
    </row>
    <row r="76" spans="1:9" x14ac:dyDescent="0.2">
      <c r="A76" s="15"/>
      <c r="B76" s="15"/>
      <c r="C76" s="15"/>
      <c r="D76" s="15"/>
      <c r="E76" s="15"/>
      <c r="F76" s="15"/>
      <c r="G76" s="15"/>
      <c r="H76" s="15"/>
      <c r="I76" s="116"/>
    </row>
    <row r="77" spans="1:9" x14ac:dyDescent="0.2">
      <c r="A77" s="15"/>
      <c r="B77" s="15"/>
      <c r="C77" s="15"/>
      <c r="D77" s="15"/>
      <c r="E77" s="15"/>
      <c r="F77" s="15"/>
      <c r="G77" s="15"/>
      <c r="H77" s="15"/>
      <c r="I77" s="116"/>
    </row>
    <row r="78" spans="1:9" x14ac:dyDescent="0.2">
      <c r="A78" s="15"/>
      <c r="B78" s="15"/>
      <c r="C78" s="15"/>
      <c r="D78" s="15"/>
      <c r="E78" s="15"/>
      <c r="F78" s="15"/>
      <c r="G78" s="15"/>
      <c r="H78" s="15"/>
      <c r="I78" s="116"/>
    </row>
    <row r="79" spans="1:9" x14ac:dyDescent="0.2">
      <c r="A79" s="15"/>
      <c r="B79" s="15"/>
      <c r="C79" s="15"/>
      <c r="D79" s="15"/>
      <c r="E79" s="15"/>
      <c r="F79" s="15"/>
      <c r="G79" s="15"/>
      <c r="H79" s="15"/>
      <c r="I79" s="116"/>
    </row>
    <row r="80" spans="1:9" x14ac:dyDescent="0.2">
      <c r="A80" s="15"/>
      <c r="B80" s="15"/>
      <c r="C80" s="15"/>
      <c r="D80" s="15"/>
      <c r="E80" s="15"/>
      <c r="F80" s="15"/>
      <c r="G80" s="15"/>
      <c r="H80" s="15"/>
      <c r="I80" s="116"/>
    </row>
    <row r="81" spans="1:9" x14ac:dyDescent="0.2">
      <c r="A81" s="15"/>
      <c r="B81" s="15"/>
      <c r="C81" s="15"/>
      <c r="D81" s="15"/>
      <c r="E81" s="15"/>
      <c r="F81" s="15"/>
      <c r="G81" s="15"/>
      <c r="H81" s="15"/>
      <c r="I81" s="116"/>
    </row>
    <row r="82" spans="1:9" x14ac:dyDescent="0.2">
      <c r="A82" s="15"/>
      <c r="B82" s="15"/>
      <c r="C82" s="15"/>
      <c r="D82" s="15"/>
      <c r="E82" s="15"/>
      <c r="F82" s="15"/>
      <c r="G82" s="15"/>
      <c r="H82" s="15"/>
      <c r="I82" s="116"/>
    </row>
    <row r="83" spans="1:9" x14ac:dyDescent="0.2">
      <c r="A83" s="15"/>
      <c r="B83" s="15"/>
      <c r="C83" s="15"/>
      <c r="D83" s="15"/>
      <c r="E83" s="15"/>
      <c r="F83" s="15"/>
      <c r="G83" s="15"/>
      <c r="H83" s="15"/>
      <c r="I83" s="116"/>
    </row>
    <row r="84" spans="1:9" x14ac:dyDescent="0.2">
      <c r="A84" s="15"/>
      <c r="B84" s="15"/>
      <c r="C84" s="15"/>
      <c r="D84" s="15"/>
      <c r="E84" s="15"/>
      <c r="F84" s="15"/>
      <c r="G84" s="15"/>
      <c r="H84" s="15"/>
      <c r="I84" s="116"/>
    </row>
    <row r="85" spans="1:9" x14ac:dyDescent="0.2">
      <c r="A85" s="15"/>
      <c r="B85" s="15"/>
      <c r="C85" s="15"/>
      <c r="D85" s="15"/>
      <c r="E85" s="15"/>
      <c r="F85" s="15"/>
      <c r="G85" s="15"/>
      <c r="H85" s="15"/>
      <c r="I85" s="116"/>
    </row>
    <row r="86" spans="1:9" x14ac:dyDescent="0.2">
      <c r="A86" s="15"/>
      <c r="B86" s="15"/>
      <c r="C86" s="15"/>
      <c r="D86" s="15"/>
      <c r="E86" s="15"/>
      <c r="F86" s="15"/>
      <c r="G86" s="15"/>
      <c r="H86" s="15"/>
      <c r="I86" s="116"/>
    </row>
    <row r="87" spans="1:9" x14ac:dyDescent="0.2">
      <c r="A87" s="15"/>
      <c r="B87" s="15"/>
      <c r="C87" s="15"/>
      <c r="D87" s="15"/>
      <c r="E87" s="15"/>
      <c r="F87" s="15"/>
      <c r="G87" s="15"/>
      <c r="H87" s="15"/>
      <c r="I87" s="116"/>
    </row>
    <row r="88" spans="1:9" x14ac:dyDescent="0.2">
      <c r="A88" s="15"/>
      <c r="B88" s="15"/>
      <c r="C88" s="15"/>
      <c r="D88" s="15"/>
      <c r="E88" s="15"/>
      <c r="F88" s="15"/>
      <c r="G88" s="15"/>
      <c r="H88" s="15"/>
      <c r="I88" s="116"/>
    </row>
    <row r="89" spans="1:9" x14ac:dyDescent="0.2">
      <c r="A89" s="15"/>
      <c r="B89" s="15"/>
      <c r="C89" s="15"/>
      <c r="D89" s="15"/>
      <c r="E89" s="15"/>
      <c r="F89" s="15"/>
      <c r="G89" s="15"/>
      <c r="H89" s="15"/>
      <c r="I89" s="116"/>
    </row>
    <row r="90" spans="1:9" x14ac:dyDescent="0.2">
      <c r="A90" s="15"/>
      <c r="B90" s="15"/>
      <c r="C90" s="15"/>
      <c r="D90" s="15"/>
      <c r="E90" s="15"/>
      <c r="F90" s="15"/>
      <c r="G90" s="15"/>
      <c r="H90" s="15"/>
      <c r="I90" s="116"/>
    </row>
    <row r="91" spans="1:9" x14ac:dyDescent="0.2">
      <c r="A91" s="15"/>
      <c r="B91" s="15"/>
      <c r="C91" s="15"/>
      <c r="D91" s="15"/>
      <c r="E91" s="15"/>
      <c r="F91" s="15"/>
      <c r="G91" s="15"/>
      <c r="H91" s="15"/>
      <c r="I91" s="116"/>
    </row>
    <row r="92" spans="1:9" x14ac:dyDescent="0.2">
      <c r="A92" s="15"/>
      <c r="B92" s="15"/>
      <c r="C92" s="15"/>
      <c r="D92" s="15"/>
      <c r="E92" s="15"/>
      <c r="F92" s="15"/>
      <c r="G92" s="15"/>
      <c r="H92" s="15"/>
      <c r="I92" s="116"/>
    </row>
    <row r="93" spans="1:9" x14ac:dyDescent="0.2">
      <c r="A93" s="15"/>
      <c r="B93" s="15"/>
      <c r="C93" s="15"/>
      <c r="D93" s="15"/>
      <c r="E93" s="15"/>
      <c r="F93" s="15"/>
      <c r="G93" s="15"/>
      <c r="H93" s="15"/>
      <c r="I93" s="116"/>
    </row>
    <row r="94" spans="1:9" x14ac:dyDescent="0.2">
      <c r="A94" s="15"/>
      <c r="B94" s="15"/>
      <c r="C94" s="15"/>
      <c r="D94" s="15"/>
      <c r="E94" s="15"/>
      <c r="F94" s="15"/>
      <c r="G94" s="15"/>
      <c r="H94" s="15"/>
      <c r="I94" s="116"/>
    </row>
    <row r="95" spans="1:9" x14ac:dyDescent="0.2">
      <c r="A95" s="15"/>
      <c r="B95" s="15"/>
      <c r="C95" s="15"/>
      <c r="D95" s="15"/>
      <c r="E95" s="15"/>
      <c r="F95" s="15"/>
      <c r="G95" s="15"/>
      <c r="H95" s="15"/>
      <c r="I95" s="116"/>
    </row>
    <row r="96" spans="1:9" x14ac:dyDescent="0.2">
      <c r="A96" s="15"/>
      <c r="B96" s="15"/>
      <c r="C96" s="15"/>
      <c r="D96" s="15"/>
      <c r="E96" s="15"/>
      <c r="F96" s="15"/>
      <c r="G96" s="15"/>
      <c r="H96" s="15"/>
      <c r="I96" s="116"/>
    </row>
    <row r="97" spans="1:9" x14ac:dyDescent="0.2">
      <c r="A97" s="15"/>
      <c r="B97" s="15"/>
      <c r="C97" s="15"/>
      <c r="D97" s="15"/>
      <c r="E97" s="15"/>
      <c r="F97" s="15"/>
      <c r="G97" s="15"/>
      <c r="H97" s="15"/>
      <c r="I97" s="116"/>
    </row>
    <row r="98" spans="1:9" x14ac:dyDescent="0.2">
      <c r="A98" s="15"/>
      <c r="B98" s="15"/>
      <c r="C98" s="15"/>
      <c r="D98" s="15"/>
      <c r="E98" s="15"/>
      <c r="F98" s="15"/>
      <c r="G98" s="15"/>
      <c r="H98" s="15"/>
      <c r="I98" s="116"/>
    </row>
    <row r="99" spans="1:9" x14ac:dyDescent="0.2">
      <c r="A99" s="15"/>
      <c r="B99" s="15"/>
      <c r="C99" s="15"/>
      <c r="D99" s="15"/>
      <c r="E99" s="15"/>
      <c r="F99" s="15"/>
      <c r="G99" s="15"/>
      <c r="H99" s="15"/>
      <c r="I99" s="116"/>
    </row>
    <row r="100" spans="1:9" x14ac:dyDescent="0.2">
      <c r="A100" s="15"/>
      <c r="B100" s="15"/>
      <c r="C100" s="15"/>
      <c r="D100" s="15"/>
      <c r="E100" s="15"/>
      <c r="F100" s="15"/>
      <c r="G100" s="15"/>
      <c r="H100" s="15"/>
      <c r="I100" s="116"/>
    </row>
    <row r="101" spans="1:9" x14ac:dyDescent="0.2">
      <c r="A101" s="15"/>
      <c r="B101" s="15"/>
      <c r="C101" s="15"/>
      <c r="D101" s="15"/>
      <c r="E101" s="15"/>
      <c r="F101" s="15"/>
      <c r="G101" s="15"/>
      <c r="H101" s="15"/>
      <c r="I101" s="116"/>
    </row>
    <row r="102" spans="1:9" x14ac:dyDescent="0.2">
      <c r="A102" s="15"/>
      <c r="B102" s="15"/>
      <c r="C102" s="15"/>
      <c r="D102" s="15"/>
      <c r="E102" s="15"/>
      <c r="F102" s="15"/>
      <c r="G102" s="15"/>
      <c r="H102" s="15"/>
      <c r="I102" s="116"/>
    </row>
    <row r="103" spans="1:9" x14ac:dyDescent="0.2">
      <c r="A103" s="15"/>
      <c r="B103" s="15"/>
      <c r="C103" s="15"/>
      <c r="D103" s="15"/>
      <c r="E103" s="15"/>
      <c r="F103" s="15"/>
      <c r="G103" s="15"/>
      <c r="H103" s="15"/>
      <c r="I103" s="116"/>
    </row>
    <row r="104" spans="1:9" x14ac:dyDescent="0.2">
      <c r="A104" s="15"/>
      <c r="B104" s="15"/>
      <c r="C104" s="15"/>
      <c r="D104" s="15"/>
      <c r="E104" s="15"/>
      <c r="F104" s="15"/>
      <c r="G104" s="15"/>
      <c r="H104" s="15"/>
      <c r="I104" s="116"/>
    </row>
    <row r="105" spans="1:9" x14ac:dyDescent="0.2">
      <c r="A105" s="15"/>
      <c r="B105" s="15"/>
      <c r="C105" s="15"/>
      <c r="D105" s="15"/>
      <c r="E105" s="15"/>
      <c r="F105" s="15"/>
      <c r="G105" s="15"/>
      <c r="H105" s="15"/>
      <c r="I105" s="116"/>
    </row>
    <row r="106" spans="1:9" x14ac:dyDescent="0.2">
      <c r="A106" s="15"/>
      <c r="B106" s="15"/>
      <c r="C106" s="15"/>
      <c r="D106" s="15"/>
      <c r="E106" s="15"/>
      <c r="F106" s="15"/>
      <c r="G106" s="15"/>
      <c r="H106" s="15"/>
      <c r="I106" s="116"/>
    </row>
    <row r="107" spans="1:9" x14ac:dyDescent="0.2">
      <c r="A107" s="15"/>
      <c r="B107" s="15"/>
      <c r="C107" s="15"/>
      <c r="D107" s="15"/>
      <c r="E107" s="15"/>
      <c r="F107" s="15"/>
      <c r="G107" s="15"/>
      <c r="H107" s="15"/>
      <c r="I107" s="116"/>
    </row>
    <row r="108" spans="1:9" x14ac:dyDescent="0.2">
      <c r="A108" s="15"/>
      <c r="B108" s="15"/>
      <c r="C108" s="15"/>
      <c r="D108" s="15"/>
      <c r="E108" s="15"/>
      <c r="F108" s="15"/>
      <c r="G108" s="15"/>
      <c r="H108" s="15"/>
      <c r="I108" s="116"/>
    </row>
    <row r="109" spans="1:9" x14ac:dyDescent="0.2">
      <c r="A109" s="15"/>
      <c r="B109" s="15"/>
      <c r="C109" s="15"/>
      <c r="D109" s="15"/>
      <c r="E109" s="15"/>
      <c r="F109" s="15"/>
      <c r="G109" s="15"/>
      <c r="H109" s="15"/>
      <c r="I109" s="116"/>
    </row>
    <row r="110" spans="1:9" x14ac:dyDescent="0.2">
      <c r="A110" s="15"/>
      <c r="B110" s="15"/>
      <c r="C110" s="15"/>
      <c r="D110" s="15"/>
      <c r="E110" s="15"/>
      <c r="F110" s="15"/>
      <c r="G110" s="15"/>
      <c r="H110" s="15"/>
      <c r="I110" s="116"/>
    </row>
    <row r="111" spans="1:9" x14ac:dyDescent="0.2">
      <c r="A111" s="15"/>
      <c r="B111" s="15"/>
      <c r="C111" s="15"/>
      <c r="D111" s="15"/>
      <c r="E111" s="15"/>
      <c r="F111" s="15"/>
      <c r="G111" s="15"/>
      <c r="H111" s="15"/>
      <c r="I111" s="116"/>
    </row>
    <row r="112" spans="1:9" x14ac:dyDescent="0.2">
      <c r="A112" s="15"/>
      <c r="B112" s="15"/>
      <c r="C112" s="15"/>
      <c r="D112" s="15"/>
      <c r="E112" s="15"/>
      <c r="F112" s="15"/>
      <c r="G112" s="15"/>
      <c r="H112" s="15"/>
      <c r="I112" s="116"/>
    </row>
    <row r="113" spans="1:9" x14ac:dyDescent="0.2">
      <c r="A113" s="15"/>
      <c r="B113" s="15"/>
      <c r="C113" s="15"/>
      <c r="D113" s="15"/>
      <c r="E113" s="15"/>
      <c r="F113" s="15"/>
      <c r="G113" s="15"/>
      <c r="H113" s="15"/>
      <c r="I113" s="116"/>
    </row>
    <row r="114" spans="1:9" x14ac:dyDescent="0.2">
      <c r="A114" s="15"/>
      <c r="B114" s="15"/>
      <c r="C114" s="15"/>
      <c r="D114" s="15"/>
      <c r="E114" s="15"/>
      <c r="F114" s="15"/>
      <c r="G114" s="15"/>
      <c r="H114" s="15"/>
      <c r="I114" s="116"/>
    </row>
    <row r="115" spans="1:9" x14ac:dyDescent="0.2">
      <c r="A115" s="15"/>
      <c r="B115" s="15"/>
      <c r="C115" s="15"/>
      <c r="D115" s="15"/>
      <c r="E115" s="15"/>
      <c r="F115" s="15"/>
      <c r="G115" s="15"/>
      <c r="H115" s="15"/>
      <c r="I115" s="116"/>
    </row>
    <row r="116" spans="1:9" x14ac:dyDescent="0.2">
      <c r="A116" s="15"/>
      <c r="B116" s="15"/>
      <c r="C116" s="15"/>
      <c r="D116" s="15"/>
      <c r="E116" s="15"/>
      <c r="F116" s="15"/>
      <c r="G116" s="15"/>
      <c r="H116" s="15"/>
      <c r="I116" s="116"/>
    </row>
    <row r="117" spans="1:9" x14ac:dyDescent="0.2">
      <c r="A117" s="15"/>
      <c r="B117" s="15"/>
      <c r="C117" s="15"/>
      <c r="D117" s="15"/>
      <c r="E117" s="15"/>
      <c r="F117" s="15"/>
      <c r="G117" s="15"/>
      <c r="H117" s="15"/>
      <c r="I117" s="116"/>
    </row>
    <row r="118" spans="1:9" x14ac:dyDescent="0.2">
      <c r="A118" s="15"/>
      <c r="B118" s="15"/>
      <c r="C118" s="15"/>
      <c r="D118" s="15"/>
      <c r="E118" s="15"/>
      <c r="F118" s="15"/>
      <c r="G118" s="15"/>
      <c r="H118" s="15"/>
      <c r="I118" s="116"/>
    </row>
    <row r="119" spans="1:9" x14ac:dyDescent="0.2">
      <c r="A119" s="15"/>
      <c r="B119" s="15"/>
      <c r="C119" s="15"/>
      <c r="D119" s="15"/>
      <c r="E119" s="15"/>
      <c r="F119" s="15"/>
      <c r="G119" s="15"/>
      <c r="H119" s="15"/>
      <c r="I119" s="116"/>
    </row>
    <row r="120" spans="1:9" x14ac:dyDescent="0.2">
      <c r="A120" s="15"/>
      <c r="B120" s="15"/>
      <c r="C120" s="15"/>
      <c r="D120" s="15"/>
      <c r="E120" s="15"/>
      <c r="F120" s="15"/>
      <c r="G120" s="15"/>
      <c r="H120" s="15"/>
      <c r="I120" s="116"/>
    </row>
    <row r="121" spans="1:9" x14ac:dyDescent="0.2">
      <c r="A121" s="15"/>
      <c r="B121" s="15"/>
      <c r="C121" s="15"/>
      <c r="D121" s="15"/>
      <c r="E121" s="15"/>
      <c r="F121" s="15"/>
      <c r="G121" s="15"/>
      <c r="H121" s="15"/>
      <c r="I121" s="116"/>
    </row>
    <row r="122" spans="1:9" x14ac:dyDescent="0.2">
      <c r="A122" s="15"/>
      <c r="B122" s="15"/>
      <c r="C122" s="15"/>
      <c r="D122" s="15"/>
      <c r="E122" s="15"/>
      <c r="F122" s="15"/>
      <c r="G122" s="15"/>
      <c r="H122" s="15"/>
      <c r="I122" s="116"/>
    </row>
    <row r="123" spans="1:9" x14ac:dyDescent="0.2">
      <c r="A123" s="15"/>
      <c r="B123" s="15"/>
      <c r="C123" s="15"/>
      <c r="D123" s="15"/>
      <c r="E123" s="15"/>
      <c r="F123" s="15"/>
      <c r="G123" s="15"/>
      <c r="H123" s="15"/>
      <c r="I123" s="116"/>
    </row>
    <row r="124" spans="1:9" x14ac:dyDescent="0.2">
      <c r="A124" s="15"/>
      <c r="B124" s="15"/>
      <c r="C124" s="15"/>
      <c r="D124" s="15"/>
      <c r="E124" s="15"/>
      <c r="F124" s="15"/>
      <c r="G124" s="15"/>
      <c r="H124" s="15"/>
      <c r="I124" s="116"/>
    </row>
    <row r="125" spans="1:9" x14ac:dyDescent="0.2">
      <c r="A125" s="15"/>
      <c r="B125" s="15"/>
      <c r="C125" s="15"/>
      <c r="D125" s="15"/>
      <c r="E125" s="15"/>
      <c r="F125" s="15"/>
      <c r="G125" s="15"/>
      <c r="H125" s="15"/>
      <c r="I125" s="116"/>
    </row>
    <row r="126" spans="1:9" x14ac:dyDescent="0.2">
      <c r="A126" s="15"/>
      <c r="B126" s="15"/>
      <c r="C126" s="15"/>
      <c r="D126" s="15"/>
      <c r="E126" s="15"/>
      <c r="F126" s="15"/>
      <c r="G126" s="15"/>
      <c r="H126" s="15"/>
      <c r="I126" s="116"/>
    </row>
    <row r="127" spans="1:9" x14ac:dyDescent="0.2">
      <c r="A127" s="15"/>
      <c r="B127" s="15"/>
      <c r="C127" s="15"/>
      <c r="D127" s="15"/>
      <c r="E127" s="15"/>
      <c r="F127" s="15"/>
      <c r="G127" s="15"/>
      <c r="H127" s="15"/>
      <c r="I127" s="116"/>
    </row>
    <row r="128" spans="1:9" x14ac:dyDescent="0.2">
      <c r="A128" s="15"/>
      <c r="B128" s="15"/>
      <c r="C128" s="15"/>
      <c r="D128" s="15"/>
      <c r="E128" s="15"/>
      <c r="F128" s="15"/>
      <c r="G128" s="15"/>
      <c r="H128" s="15"/>
      <c r="I128" s="116"/>
    </row>
    <row r="129" spans="1:9" x14ac:dyDescent="0.2">
      <c r="A129" s="15"/>
      <c r="B129" s="15"/>
      <c r="C129" s="15"/>
      <c r="D129" s="15"/>
      <c r="E129" s="15"/>
      <c r="F129" s="15"/>
      <c r="G129" s="15"/>
      <c r="H129" s="15"/>
      <c r="I129" s="116"/>
    </row>
    <row r="130" spans="1:9" x14ac:dyDescent="0.2">
      <c r="A130" s="15"/>
      <c r="B130" s="15"/>
      <c r="C130" s="15"/>
      <c r="D130" s="15"/>
      <c r="E130" s="15"/>
      <c r="F130" s="15"/>
      <c r="G130" s="15"/>
      <c r="H130" s="15"/>
      <c r="I130" s="116"/>
    </row>
    <row r="131" spans="1:9" x14ac:dyDescent="0.2">
      <c r="A131" s="15"/>
      <c r="B131" s="15"/>
      <c r="C131" s="15"/>
      <c r="D131" s="15"/>
      <c r="E131" s="15"/>
      <c r="F131" s="15"/>
      <c r="G131" s="15"/>
      <c r="H131" s="15"/>
      <c r="I131" s="116"/>
    </row>
    <row r="132" spans="1:9" x14ac:dyDescent="0.2">
      <c r="A132" s="15"/>
      <c r="B132" s="15"/>
      <c r="C132" s="15"/>
      <c r="D132" s="15"/>
      <c r="E132" s="15"/>
      <c r="F132" s="15"/>
      <c r="G132" s="15"/>
      <c r="H132" s="15"/>
      <c r="I132" s="116"/>
    </row>
    <row r="133" spans="1:9" x14ac:dyDescent="0.2">
      <c r="A133" s="15"/>
      <c r="B133" s="15"/>
      <c r="C133" s="15"/>
      <c r="D133" s="15"/>
      <c r="E133" s="15"/>
      <c r="F133" s="15"/>
      <c r="G133" s="15"/>
      <c r="H133" s="15"/>
      <c r="I133" s="116"/>
    </row>
    <row r="134" spans="1:9" x14ac:dyDescent="0.2">
      <c r="A134" s="15"/>
      <c r="B134" s="15"/>
      <c r="C134" s="15"/>
      <c r="D134" s="15"/>
      <c r="E134" s="15"/>
      <c r="F134" s="15"/>
      <c r="G134" s="15"/>
      <c r="H134" s="15"/>
      <c r="I134" s="116"/>
    </row>
    <row r="135" spans="1:9" x14ac:dyDescent="0.2">
      <c r="A135" s="15"/>
      <c r="B135" s="15"/>
      <c r="C135" s="15"/>
      <c r="D135" s="15"/>
      <c r="E135" s="15"/>
      <c r="F135" s="15"/>
      <c r="G135" s="15"/>
      <c r="H135" s="15"/>
      <c r="I135" s="116"/>
    </row>
    <row r="136" spans="1:9" x14ac:dyDescent="0.2">
      <c r="A136" s="15"/>
      <c r="B136" s="15"/>
      <c r="C136" s="15"/>
      <c r="D136" s="15"/>
      <c r="E136" s="15"/>
      <c r="F136" s="15"/>
      <c r="G136" s="15"/>
      <c r="H136" s="15"/>
      <c r="I136" s="116"/>
    </row>
    <row r="137" spans="1:9" x14ac:dyDescent="0.2">
      <c r="A137" s="15"/>
      <c r="B137" s="15"/>
      <c r="C137" s="15"/>
      <c r="D137" s="15"/>
      <c r="E137" s="15"/>
      <c r="F137" s="15"/>
      <c r="G137" s="15"/>
      <c r="H137" s="15"/>
      <c r="I137" s="116"/>
    </row>
    <row r="138" spans="1:9" x14ac:dyDescent="0.2">
      <c r="A138" s="15"/>
      <c r="B138" s="15"/>
      <c r="C138" s="15"/>
      <c r="D138" s="15"/>
      <c r="E138" s="15"/>
      <c r="F138" s="15"/>
      <c r="G138" s="15"/>
      <c r="H138" s="15"/>
      <c r="I138" s="116"/>
    </row>
    <row r="139" spans="1:9" x14ac:dyDescent="0.2">
      <c r="A139" s="15"/>
      <c r="B139" s="15"/>
      <c r="C139" s="15"/>
      <c r="D139" s="15"/>
      <c r="E139" s="15"/>
      <c r="F139" s="15"/>
      <c r="G139" s="15"/>
      <c r="H139" s="15"/>
      <c r="I139" s="116"/>
    </row>
    <row r="140" spans="1:9" x14ac:dyDescent="0.2">
      <c r="A140" s="15"/>
      <c r="B140" s="15"/>
      <c r="C140" s="15"/>
      <c r="D140" s="15"/>
      <c r="E140" s="15"/>
      <c r="F140" s="15"/>
      <c r="G140" s="15"/>
      <c r="H140" s="15"/>
      <c r="I140" s="116"/>
    </row>
    <row r="141" spans="1:9" x14ac:dyDescent="0.2">
      <c r="A141" s="15"/>
      <c r="B141" s="15"/>
      <c r="C141" s="15"/>
      <c r="D141" s="15"/>
      <c r="E141" s="15"/>
      <c r="F141" s="15"/>
      <c r="G141" s="15"/>
      <c r="H141" s="15"/>
      <c r="I141" s="116"/>
    </row>
    <row r="142" spans="1:9" x14ac:dyDescent="0.2">
      <c r="A142" s="15"/>
      <c r="B142" s="15"/>
      <c r="C142" s="15"/>
      <c r="D142" s="15"/>
      <c r="E142" s="15"/>
      <c r="F142" s="15"/>
      <c r="G142" s="15"/>
      <c r="H142" s="15"/>
      <c r="I142" s="116"/>
    </row>
    <row r="143" spans="1:9" x14ac:dyDescent="0.2">
      <c r="A143" s="15"/>
      <c r="B143" s="15"/>
      <c r="C143" s="15"/>
      <c r="D143" s="15"/>
      <c r="E143" s="15"/>
      <c r="F143" s="15"/>
      <c r="G143" s="15"/>
      <c r="H143" s="15"/>
      <c r="I143" s="116"/>
    </row>
    <row r="144" spans="1:9" x14ac:dyDescent="0.2">
      <c r="A144" s="15"/>
      <c r="B144" s="15"/>
      <c r="C144" s="15"/>
      <c r="D144" s="15"/>
      <c r="E144" s="15"/>
      <c r="F144" s="15"/>
      <c r="G144" s="15"/>
      <c r="H144" s="15"/>
      <c r="I144" s="116"/>
    </row>
    <row r="145" spans="1:9" x14ac:dyDescent="0.2">
      <c r="A145" s="15"/>
      <c r="B145" s="15"/>
      <c r="C145" s="15"/>
      <c r="D145" s="15"/>
      <c r="E145" s="15"/>
      <c r="F145" s="15"/>
      <c r="G145" s="15"/>
      <c r="H145" s="15"/>
      <c r="I145" s="116"/>
    </row>
    <row r="146" spans="1:9" x14ac:dyDescent="0.2">
      <c r="A146" s="15"/>
      <c r="B146" s="15"/>
      <c r="C146" s="15"/>
      <c r="D146" s="15"/>
      <c r="E146" s="15"/>
      <c r="F146" s="15"/>
      <c r="G146" s="15"/>
      <c r="H146" s="15"/>
      <c r="I146" s="116"/>
    </row>
    <row r="147" spans="1:9" x14ac:dyDescent="0.2">
      <c r="A147" s="15"/>
      <c r="B147" s="15"/>
      <c r="C147" s="15"/>
      <c r="D147" s="15"/>
      <c r="E147" s="15"/>
      <c r="F147" s="15"/>
      <c r="G147" s="15"/>
      <c r="H147" s="15"/>
      <c r="I147" s="116"/>
    </row>
    <row r="148" spans="1:9" x14ac:dyDescent="0.2">
      <c r="A148" s="15"/>
      <c r="B148" s="15"/>
      <c r="C148" s="15"/>
      <c r="D148" s="15"/>
      <c r="E148" s="15"/>
      <c r="F148" s="15"/>
      <c r="G148" s="15"/>
      <c r="H148" s="15"/>
      <c r="I148" s="116"/>
    </row>
    <row r="149" spans="1:9" x14ac:dyDescent="0.2">
      <c r="A149" s="15"/>
      <c r="B149" s="15"/>
      <c r="C149" s="15"/>
      <c r="D149" s="15"/>
      <c r="E149" s="15"/>
      <c r="F149" s="15"/>
      <c r="G149" s="15"/>
      <c r="H149" s="15"/>
      <c r="I149" s="116"/>
    </row>
    <row r="150" spans="1:9" x14ac:dyDescent="0.2">
      <c r="A150" s="15"/>
      <c r="B150" s="15"/>
      <c r="C150" s="15"/>
      <c r="D150" s="15"/>
      <c r="E150" s="15"/>
      <c r="F150" s="15"/>
      <c r="G150" s="15"/>
      <c r="H150" s="15"/>
      <c r="I150" s="116"/>
    </row>
    <row r="151" spans="1:9" x14ac:dyDescent="0.2">
      <c r="A151" s="15"/>
      <c r="B151" s="15"/>
      <c r="C151" s="15"/>
      <c r="D151" s="15"/>
      <c r="E151" s="15"/>
      <c r="F151" s="15"/>
      <c r="G151" s="15"/>
      <c r="H151" s="15"/>
      <c r="I151" s="116"/>
    </row>
    <row r="152" spans="1:9" x14ac:dyDescent="0.2">
      <c r="A152" s="15"/>
      <c r="B152" s="15"/>
      <c r="C152" s="15"/>
      <c r="D152" s="15"/>
      <c r="E152" s="15"/>
      <c r="F152" s="15"/>
      <c r="G152" s="15"/>
      <c r="H152" s="15"/>
      <c r="I152" s="116"/>
    </row>
    <row r="153" spans="1:9" x14ac:dyDescent="0.2">
      <c r="A153" s="15"/>
      <c r="B153" s="15"/>
      <c r="C153" s="15"/>
      <c r="D153" s="15"/>
      <c r="E153" s="15"/>
      <c r="F153" s="15"/>
      <c r="G153" s="15"/>
      <c r="H153" s="15"/>
      <c r="I153" s="116"/>
    </row>
    <row r="154" spans="1:9" x14ac:dyDescent="0.2">
      <c r="A154" s="15"/>
      <c r="B154" s="15"/>
      <c r="C154" s="15"/>
      <c r="D154" s="15"/>
      <c r="E154" s="15"/>
      <c r="F154" s="15"/>
      <c r="G154" s="15"/>
      <c r="H154" s="15"/>
      <c r="I154" s="116"/>
    </row>
    <row r="155" spans="1:9" x14ac:dyDescent="0.2">
      <c r="A155" s="15"/>
      <c r="B155" s="15"/>
      <c r="C155" s="15"/>
      <c r="D155" s="15"/>
      <c r="E155" s="15"/>
      <c r="F155" s="15"/>
      <c r="G155" s="15"/>
      <c r="H155" s="15"/>
      <c r="I155" s="116"/>
    </row>
    <row r="156" spans="1:9" x14ac:dyDescent="0.2">
      <c r="A156" s="15"/>
      <c r="B156" s="15"/>
      <c r="C156" s="15"/>
      <c r="D156" s="15"/>
      <c r="E156" s="15"/>
      <c r="F156" s="15"/>
      <c r="G156" s="15"/>
      <c r="H156" s="15"/>
      <c r="I156" s="116"/>
    </row>
    <row r="157" spans="1:9" x14ac:dyDescent="0.2">
      <c r="A157" s="15"/>
      <c r="B157" s="15"/>
      <c r="C157" s="15"/>
      <c r="D157" s="15"/>
      <c r="E157" s="15"/>
      <c r="F157" s="15"/>
      <c r="G157" s="15"/>
      <c r="H157" s="15"/>
      <c r="I157" s="116"/>
    </row>
    <row r="158" spans="1:9" x14ac:dyDescent="0.2">
      <c r="A158" s="15"/>
      <c r="B158" s="15"/>
      <c r="C158" s="15"/>
      <c r="D158" s="15"/>
      <c r="E158" s="15"/>
      <c r="F158" s="15"/>
      <c r="G158" s="15"/>
      <c r="H158" s="15"/>
      <c r="I158" s="116"/>
    </row>
    <row r="159" spans="1:9" x14ac:dyDescent="0.2">
      <c r="A159" s="15"/>
      <c r="B159" s="15"/>
      <c r="C159" s="15"/>
      <c r="D159" s="15"/>
      <c r="E159" s="15"/>
      <c r="F159" s="15"/>
      <c r="G159" s="15"/>
      <c r="H159" s="15"/>
      <c r="I159" s="116"/>
    </row>
    <row r="160" spans="1:9" x14ac:dyDescent="0.2">
      <c r="A160" s="15"/>
      <c r="B160" s="15"/>
      <c r="C160" s="15"/>
      <c r="D160" s="15"/>
      <c r="E160" s="15"/>
      <c r="F160" s="15"/>
      <c r="G160" s="15"/>
      <c r="H160" s="15"/>
      <c r="I160" s="116"/>
    </row>
    <row r="161" spans="1:9" x14ac:dyDescent="0.2">
      <c r="A161" s="15"/>
      <c r="B161" s="15"/>
      <c r="C161" s="15"/>
      <c r="D161" s="15"/>
      <c r="E161" s="15"/>
      <c r="F161" s="15"/>
      <c r="G161" s="15"/>
      <c r="H161" s="15"/>
      <c r="I161" s="116"/>
    </row>
    <row r="162" spans="1:9" x14ac:dyDescent="0.2">
      <c r="A162" s="15"/>
      <c r="B162" s="15"/>
      <c r="C162" s="15"/>
      <c r="D162" s="15"/>
      <c r="E162" s="15"/>
      <c r="F162" s="15"/>
      <c r="G162" s="15"/>
      <c r="H162" s="15"/>
      <c r="I162" s="116"/>
    </row>
    <row r="163" spans="1:9" x14ac:dyDescent="0.2">
      <c r="A163" s="15"/>
      <c r="B163" s="15"/>
      <c r="C163" s="15"/>
      <c r="D163" s="15"/>
      <c r="E163" s="15"/>
      <c r="F163" s="15"/>
      <c r="G163" s="15"/>
      <c r="H163" s="15"/>
      <c r="I163" s="116"/>
    </row>
    <row r="164" spans="1:9" x14ac:dyDescent="0.2">
      <c r="A164" s="15"/>
      <c r="B164" s="15"/>
      <c r="C164" s="15"/>
      <c r="D164" s="15"/>
      <c r="E164" s="15"/>
      <c r="F164" s="15"/>
      <c r="G164" s="15"/>
      <c r="H164" s="15"/>
      <c r="I164" s="116"/>
    </row>
    <row r="165" spans="1:9" x14ac:dyDescent="0.2">
      <c r="A165" s="15"/>
      <c r="B165" s="15"/>
      <c r="C165" s="15"/>
      <c r="D165" s="15"/>
      <c r="E165" s="15"/>
      <c r="F165" s="15"/>
      <c r="G165" s="15"/>
      <c r="H165" s="15"/>
      <c r="I165" s="116"/>
    </row>
    <row r="166" spans="1:9" x14ac:dyDescent="0.2">
      <c r="A166" s="15"/>
      <c r="B166" s="15"/>
      <c r="C166" s="15"/>
      <c r="D166" s="15"/>
      <c r="E166" s="15"/>
      <c r="F166" s="15"/>
      <c r="G166" s="15"/>
      <c r="H166" s="15"/>
      <c r="I166" s="116"/>
    </row>
    <row r="167" spans="1:9" x14ac:dyDescent="0.2">
      <c r="A167" s="15"/>
      <c r="B167" s="15"/>
      <c r="C167" s="15"/>
      <c r="D167" s="15"/>
      <c r="E167" s="15"/>
      <c r="F167" s="15"/>
      <c r="G167" s="15"/>
      <c r="H167" s="15"/>
      <c r="I167" s="116"/>
    </row>
    <row r="168" spans="1:9" x14ac:dyDescent="0.2">
      <c r="A168" s="15"/>
      <c r="B168" s="15"/>
      <c r="C168" s="15"/>
      <c r="D168" s="15"/>
      <c r="E168" s="15"/>
      <c r="F168" s="15"/>
      <c r="G168" s="15"/>
      <c r="H168" s="15"/>
      <c r="I168" s="116"/>
    </row>
    <row r="169" spans="1:9" x14ac:dyDescent="0.2">
      <c r="A169" s="15"/>
      <c r="B169" s="15"/>
      <c r="C169" s="15"/>
      <c r="D169" s="15"/>
      <c r="E169" s="15"/>
      <c r="F169" s="15"/>
      <c r="G169" s="15"/>
      <c r="H169" s="15"/>
      <c r="I169" s="116"/>
    </row>
    <row r="170" spans="1:9" x14ac:dyDescent="0.2">
      <c r="A170" s="15"/>
      <c r="B170" s="15"/>
      <c r="C170" s="15"/>
      <c r="D170" s="15"/>
      <c r="E170" s="15"/>
      <c r="F170" s="15"/>
      <c r="G170" s="15"/>
      <c r="H170" s="15"/>
      <c r="I170" s="116"/>
    </row>
    <row r="171" spans="1:9" x14ac:dyDescent="0.2">
      <c r="A171" s="15"/>
      <c r="B171" s="15"/>
      <c r="C171" s="15"/>
      <c r="D171" s="15"/>
      <c r="E171" s="15"/>
      <c r="F171" s="15"/>
      <c r="G171" s="15"/>
      <c r="H171" s="15"/>
      <c r="I171" s="116"/>
    </row>
    <row r="172" spans="1:9" x14ac:dyDescent="0.2">
      <c r="A172" s="15"/>
      <c r="B172" s="15"/>
      <c r="C172" s="15"/>
      <c r="D172" s="15"/>
      <c r="E172" s="15"/>
      <c r="F172" s="15"/>
      <c r="G172" s="15"/>
      <c r="H172" s="15"/>
      <c r="I172" s="116"/>
    </row>
    <row r="173" spans="1:9" x14ac:dyDescent="0.2">
      <c r="A173" s="15"/>
      <c r="B173" s="15"/>
      <c r="C173" s="15"/>
      <c r="D173" s="15"/>
      <c r="E173" s="15"/>
      <c r="F173" s="15"/>
      <c r="G173" s="15"/>
      <c r="H173" s="15"/>
      <c r="I173" s="116"/>
    </row>
    <row r="174" spans="1:9" x14ac:dyDescent="0.2">
      <c r="A174" s="15"/>
      <c r="B174" s="15"/>
      <c r="C174" s="15"/>
      <c r="D174" s="15"/>
      <c r="E174" s="15"/>
      <c r="F174" s="15"/>
      <c r="G174" s="15"/>
      <c r="H174" s="15"/>
      <c r="I174" s="116"/>
    </row>
    <row r="175" spans="1:9" x14ac:dyDescent="0.2">
      <c r="A175" s="15"/>
      <c r="B175" s="15"/>
      <c r="C175" s="15"/>
      <c r="D175" s="15"/>
      <c r="E175" s="15"/>
      <c r="F175" s="15"/>
      <c r="G175" s="15"/>
      <c r="H175" s="15"/>
      <c r="I175" s="116"/>
    </row>
    <row r="176" spans="1:9" x14ac:dyDescent="0.2">
      <c r="A176" s="15"/>
      <c r="B176" s="15"/>
      <c r="C176" s="15"/>
      <c r="D176" s="15"/>
      <c r="E176" s="15"/>
      <c r="F176" s="15"/>
      <c r="G176" s="15"/>
      <c r="H176" s="15"/>
      <c r="I176" s="116"/>
    </row>
    <row r="177" spans="1:9" x14ac:dyDescent="0.2">
      <c r="A177" s="15"/>
      <c r="B177" s="15"/>
      <c r="C177" s="15"/>
      <c r="D177" s="15"/>
      <c r="E177" s="15"/>
      <c r="F177" s="15"/>
      <c r="G177" s="15"/>
      <c r="H177" s="15"/>
      <c r="I177" s="116"/>
    </row>
    <row r="178" spans="1:9" x14ac:dyDescent="0.2">
      <c r="A178" s="15"/>
      <c r="B178" s="15"/>
      <c r="C178" s="15"/>
      <c r="D178" s="15"/>
      <c r="E178" s="15"/>
      <c r="F178" s="15"/>
      <c r="G178" s="15"/>
      <c r="H178" s="15"/>
      <c r="I178" s="116"/>
    </row>
    <row r="179" spans="1:9" x14ac:dyDescent="0.2">
      <c r="A179" s="15"/>
      <c r="B179" s="15"/>
      <c r="C179" s="15"/>
      <c r="D179" s="15"/>
      <c r="E179" s="15"/>
      <c r="F179" s="15"/>
      <c r="G179" s="15"/>
      <c r="H179" s="15"/>
      <c r="I179" s="116"/>
    </row>
    <row r="180" spans="1:9" x14ac:dyDescent="0.2">
      <c r="A180" s="15"/>
      <c r="B180" s="15"/>
      <c r="C180" s="15"/>
      <c r="D180" s="15"/>
      <c r="E180" s="15"/>
      <c r="F180" s="15"/>
      <c r="G180" s="15"/>
      <c r="H180" s="15"/>
      <c r="I180" s="116"/>
    </row>
    <row r="181" spans="1:9" x14ac:dyDescent="0.2">
      <c r="A181" s="15"/>
      <c r="B181" s="15"/>
      <c r="C181" s="15"/>
      <c r="D181" s="15"/>
      <c r="E181" s="15"/>
      <c r="F181" s="15"/>
      <c r="G181" s="15"/>
      <c r="H181" s="15"/>
      <c r="I181" s="116"/>
    </row>
    <row r="182" spans="1:9" x14ac:dyDescent="0.2">
      <c r="A182" s="15"/>
      <c r="B182" s="15"/>
      <c r="C182" s="15"/>
      <c r="D182" s="15"/>
      <c r="E182" s="15"/>
      <c r="F182" s="15"/>
      <c r="G182" s="15"/>
      <c r="H182" s="15"/>
      <c r="I182" s="116"/>
    </row>
    <row r="183" spans="1:9" x14ac:dyDescent="0.2">
      <c r="A183" s="15"/>
      <c r="B183" s="15"/>
      <c r="C183" s="15"/>
      <c r="D183" s="15"/>
      <c r="E183" s="15"/>
      <c r="F183" s="15"/>
      <c r="G183" s="15"/>
      <c r="H183" s="15"/>
      <c r="I183" s="116"/>
    </row>
    <row r="184" spans="1:9" x14ac:dyDescent="0.2">
      <c r="A184" s="15"/>
      <c r="B184" s="15"/>
      <c r="C184" s="15"/>
      <c r="D184" s="15"/>
      <c r="E184" s="15"/>
      <c r="F184" s="15"/>
      <c r="G184" s="15"/>
      <c r="H184" s="15"/>
      <c r="I184" s="116"/>
    </row>
    <row r="185" spans="1:9" x14ac:dyDescent="0.2">
      <c r="A185" s="15"/>
      <c r="B185" s="15"/>
      <c r="C185" s="15"/>
      <c r="D185" s="15"/>
      <c r="E185" s="15"/>
      <c r="F185" s="15"/>
      <c r="G185" s="15"/>
      <c r="H185" s="15"/>
      <c r="I185" s="116"/>
    </row>
    <row r="186" spans="1:9" x14ac:dyDescent="0.2">
      <c r="A186" s="15"/>
      <c r="B186" s="15"/>
      <c r="C186" s="15"/>
      <c r="D186" s="15"/>
      <c r="E186" s="15"/>
      <c r="F186" s="15"/>
      <c r="G186" s="15"/>
      <c r="H186" s="15"/>
      <c r="I186" s="116"/>
    </row>
    <row r="187" spans="1:9" x14ac:dyDescent="0.2">
      <c r="A187" s="15"/>
      <c r="B187" s="15"/>
      <c r="C187" s="15"/>
      <c r="D187" s="15"/>
      <c r="E187" s="15"/>
      <c r="F187" s="15"/>
      <c r="G187" s="15"/>
      <c r="H187" s="15"/>
      <c r="I187" s="116"/>
    </row>
    <row r="188" spans="1:9" x14ac:dyDescent="0.2">
      <c r="A188" s="15"/>
      <c r="B188" s="15"/>
      <c r="C188" s="15"/>
      <c r="D188" s="15"/>
      <c r="E188" s="15"/>
      <c r="F188" s="15"/>
      <c r="G188" s="15"/>
      <c r="H188" s="15"/>
      <c r="I188" s="116"/>
    </row>
    <row r="189" spans="1:9" x14ac:dyDescent="0.2">
      <c r="A189" s="15"/>
      <c r="B189" s="15"/>
      <c r="C189" s="15"/>
      <c r="D189" s="15"/>
      <c r="E189" s="15"/>
      <c r="F189" s="15"/>
      <c r="G189" s="15"/>
      <c r="H189" s="15"/>
      <c r="I189" s="116"/>
    </row>
    <row r="190" spans="1:9" x14ac:dyDescent="0.2">
      <c r="A190" s="15"/>
      <c r="B190" s="15"/>
      <c r="C190" s="15"/>
      <c r="D190" s="15"/>
      <c r="E190" s="15"/>
      <c r="F190" s="15"/>
      <c r="G190" s="15"/>
      <c r="H190" s="15"/>
      <c r="I190" s="116"/>
    </row>
    <row r="191" spans="1:9" x14ac:dyDescent="0.2">
      <c r="A191" s="15"/>
      <c r="B191" s="15"/>
      <c r="C191" s="15"/>
      <c r="D191" s="15"/>
      <c r="E191" s="15"/>
      <c r="F191" s="15"/>
      <c r="G191" s="15"/>
      <c r="H191" s="15"/>
      <c r="I191" s="116"/>
    </row>
    <row r="192" spans="1:9" x14ac:dyDescent="0.2">
      <c r="A192" s="15"/>
      <c r="B192" s="15"/>
      <c r="C192" s="15"/>
      <c r="D192" s="15"/>
      <c r="E192" s="15"/>
      <c r="F192" s="15"/>
      <c r="G192" s="15"/>
      <c r="H192" s="15"/>
      <c r="I192" s="116"/>
    </row>
    <row r="193" spans="1:9" x14ac:dyDescent="0.2">
      <c r="A193" s="15"/>
      <c r="B193" s="15"/>
      <c r="C193" s="15"/>
      <c r="D193" s="15"/>
      <c r="E193" s="15"/>
      <c r="F193" s="15"/>
      <c r="G193" s="15"/>
      <c r="H193" s="15"/>
      <c r="I193" s="116"/>
    </row>
    <row r="194" spans="1:9" x14ac:dyDescent="0.2">
      <c r="A194" s="15"/>
      <c r="B194" s="15"/>
      <c r="C194" s="15"/>
      <c r="D194" s="15"/>
      <c r="E194" s="15"/>
      <c r="F194" s="15"/>
      <c r="G194" s="15"/>
      <c r="H194" s="15"/>
      <c r="I194" s="116"/>
    </row>
    <row r="195" spans="1:9" x14ac:dyDescent="0.2">
      <c r="A195" s="15"/>
      <c r="B195" s="15"/>
      <c r="C195" s="15"/>
      <c r="D195" s="15"/>
      <c r="E195" s="15"/>
      <c r="F195" s="15"/>
      <c r="G195" s="15"/>
      <c r="H195" s="15"/>
      <c r="I195" s="116"/>
    </row>
    <row r="196" spans="1:9" x14ac:dyDescent="0.2">
      <c r="A196" s="15"/>
      <c r="B196" s="15"/>
      <c r="C196" s="15"/>
      <c r="D196" s="15"/>
      <c r="E196" s="15"/>
      <c r="F196" s="15"/>
      <c r="G196" s="15"/>
      <c r="H196" s="15"/>
      <c r="I196" s="116"/>
    </row>
    <row r="197" spans="1:9" x14ac:dyDescent="0.2">
      <c r="A197" s="15"/>
      <c r="B197" s="15"/>
      <c r="C197" s="15"/>
      <c r="D197" s="15"/>
      <c r="E197" s="15"/>
      <c r="F197" s="15"/>
      <c r="G197" s="15"/>
      <c r="H197" s="15"/>
      <c r="I197" s="116"/>
    </row>
    <row r="198" spans="1:9" x14ac:dyDescent="0.2">
      <c r="A198" s="15"/>
      <c r="B198" s="15"/>
      <c r="C198" s="15"/>
      <c r="D198" s="15"/>
      <c r="E198" s="15"/>
      <c r="F198" s="15"/>
      <c r="G198" s="15"/>
      <c r="H198" s="15"/>
      <c r="I198" s="116"/>
    </row>
    <row r="199" spans="1:9" x14ac:dyDescent="0.2">
      <c r="A199" s="15"/>
      <c r="B199" s="15"/>
      <c r="C199" s="15"/>
      <c r="D199" s="15"/>
      <c r="E199" s="15"/>
      <c r="F199" s="15"/>
      <c r="G199" s="15"/>
      <c r="H199" s="15"/>
      <c r="I199" s="116"/>
    </row>
    <row r="200" spans="1:9" x14ac:dyDescent="0.2">
      <c r="A200" s="15"/>
      <c r="B200" s="15"/>
      <c r="C200" s="15"/>
      <c r="D200" s="15"/>
      <c r="E200" s="15"/>
      <c r="F200" s="15"/>
      <c r="G200" s="15"/>
      <c r="H200" s="15"/>
      <c r="I200" s="116"/>
    </row>
    <row r="201" spans="1:9" x14ac:dyDescent="0.2">
      <c r="A201" s="15"/>
      <c r="B201" s="15"/>
      <c r="C201" s="15"/>
      <c r="D201" s="15"/>
      <c r="E201" s="15"/>
      <c r="F201" s="15"/>
      <c r="G201" s="15"/>
      <c r="H201" s="15"/>
      <c r="I201" s="116"/>
    </row>
    <row r="202" spans="1:9" x14ac:dyDescent="0.2">
      <c r="A202" s="15"/>
      <c r="B202" s="15"/>
      <c r="C202" s="15"/>
      <c r="D202" s="15"/>
      <c r="E202" s="15"/>
      <c r="F202" s="15"/>
      <c r="G202" s="15"/>
      <c r="H202" s="15"/>
      <c r="I202" s="116"/>
    </row>
    <row r="203" spans="1:9" x14ac:dyDescent="0.2">
      <c r="A203" s="15"/>
      <c r="B203" s="15"/>
      <c r="C203" s="15"/>
      <c r="D203" s="15"/>
      <c r="E203" s="15"/>
      <c r="F203" s="15"/>
      <c r="G203" s="15"/>
      <c r="H203" s="15"/>
      <c r="I203" s="116"/>
    </row>
    <row r="204" spans="1:9" x14ac:dyDescent="0.2">
      <c r="A204" s="15"/>
      <c r="B204" s="15"/>
      <c r="C204" s="15"/>
      <c r="D204" s="15"/>
      <c r="E204" s="15"/>
      <c r="F204" s="15"/>
      <c r="G204" s="15"/>
      <c r="H204" s="15"/>
      <c r="I204" s="116"/>
    </row>
    <row r="205" spans="1:9" x14ac:dyDescent="0.2">
      <c r="A205" s="15"/>
      <c r="B205" s="15"/>
      <c r="C205" s="15"/>
      <c r="D205" s="15"/>
      <c r="E205" s="15"/>
      <c r="F205" s="15"/>
      <c r="G205" s="15"/>
      <c r="H205" s="15"/>
      <c r="I205" s="116"/>
    </row>
    <row r="206" spans="1:9" x14ac:dyDescent="0.2">
      <c r="A206" s="15"/>
      <c r="B206" s="15"/>
      <c r="C206" s="15"/>
      <c r="D206" s="15"/>
      <c r="E206" s="15"/>
      <c r="F206" s="15"/>
      <c r="G206" s="15"/>
      <c r="H206" s="15"/>
      <c r="I206" s="116"/>
    </row>
    <row r="207" spans="1:9" x14ac:dyDescent="0.2">
      <c r="A207" s="15"/>
      <c r="B207" s="15"/>
      <c r="C207" s="15"/>
      <c r="D207" s="15"/>
      <c r="E207" s="15"/>
      <c r="F207" s="15"/>
      <c r="G207" s="15"/>
      <c r="H207" s="15"/>
      <c r="I207" s="116"/>
    </row>
    <row r="208" spans="1:9" x14ac:dyDescent="0.2">
      <c r="A208" s="15"/>
      <c r="B208" s="15"/>
      <c r="C208" s="15"/>
      <c r="D208" s="15"/>
      <c r="E208" s="15"/>
      <c r="F208" s="15"/>
      <c r="G208" s="15"/>
      <c r="H208" s="15"/>
      <c r="I208" s="116"/>
    </row>
    <row r="209" spans="1:9" x14ac:dyDescent="0.2">
      <c r="A209" s="15"/>
      <c r="B209" s="15"/>
      <c r="C209" s="15"/>
      <c r="D209" s="15"/>
      <c r="E209" s="15"/>
      <c r="F209" s="15"/>
      <c r="G209" s="15"/>
      <c r="H209" s="15"/>
      <c r="I209" s="116"/>
    </row>
    <row r="210" spans="1:9" x14ac:dyDescent="0.2">
      <c r="A210" s="15"/>
      <c r="B210" s="15"/>
      <c r="C210" s="15"/>
      <c r="D210" s="15"/>
      <c r="E210" s="15"/>
      <c r="F210" s="15"/>
      <c r="G210" s="15"/>
      <c r="H210" s="15"/>
      <c r="I210" s="116"/>
    </row>
    <row r="211" spans="1:9" x14ac:dyDescent="0.2">
      <c r="A211" s="15"/>
      <c r="B211" s="15"/>
      <c r="C211" s="15"/>
      <c r="D211" s="15"/>
      <c r="E211" s="15"/>
      <c r="F211" s="15"/>
      <c r="G211" s="15"/>
      <c r="H211" s="15"/>
      <c r="I211" s="116"/>
    </row>
    <row r="212" spans="1:9" x14ac:dyDescent="0.2">
      <c r="A212" s="15"/>
      <c r="B212" s="15"/>
      <c r="C212" s="15"/>
      <c r="D212" s="15"/>
      <c r="E212" s="15"/>
      <c r="F212" s="15"/>
      <c r="G212" s="15"/>
      <c r="H212" s="15"/>
      <c r="I212" s="116"/>
    </row>
    <row r="213" spans="1:9" x14ac:dyDescent="0.2">
      <c r="A213" s="15"/>
      <c r="B213" s="15"/>
      <c r="C213" s="15"/>
      <c r="D213" s="15"/>
      <c r="E213" s="15"/>
      <c r="F213" s="15"/>
      <c r="G213" s="15"/>
      <c r="H213" s="15"/>
      <c r="I213" s="116"/>
    </row>
    <row r="214" spans="1:9" x14ac:dyDescent="0.2">
      <c r="A214" s="15"/>
      <c r="B214" s="15"/>
      <c r="C214" s="15"/>
      <c r="D214" s="15"/>
      <c r="E214" s="15"/>
      <c r="F214" s="15"/>
      <c r="G214" s="15"/>
      <c r="H214" s="15"/>
      <c r="I214" s="116"/>
    </row>
    <row r="215" spans="1:9" x14ac:dyDescent="0.2">
      <c r="A215" s="15"/>
      <c r="B215" s="15"/>
      <c r="C215" s="15"/>
      <c r="D215" s="15"/>
      <c r="E215" s="15"/>
      <c r="F215" s="15"/>
      <c r="G215" s="15"/>
      <c r="H215" s="15"/>
      <c r="I215" s="116"/>
    </row>
    <row r="216" spans="1:9" x14ac:dyDescent="0.2">
      <c r="A216" s="15"/>
      <c r="B216" s="15"/>
      <c r="C216" s="15"/>
      <c r="D216" s="15"/>
      <c r="E216" s="15"/>
      <c r="F216" s="15"/>
      <c r="G216" s="15"/>
      <c r="H216" s="15"/>
      <c r="I216" s="116"/>
    </row>
    <row r="217" spans="1:9" x14ac:dyDescent="0.2">
      <c r="A217" s="15"/>
      <c r="B217" s="15"/>
      <c r="C217" s="15"/>
      <c r="D217" s="15"/>
      <c r="E217" s="15"/>
      <c r="F217" s="15"/>
      <c r="G217" s="15"/>
      <c r="H217" s="15"/>
      <c r="I217" s="116"/>
    </row>
    <row r="218" spans="1:9" x14ac:dyDescent="0.2">
      <c r="A218" s="15"/>
      <c r="B218" s="15"/>
      <c r="C218" s="15"/>
      <c r="D218" s="15"/>
      <c r="E218" s="15"/>
      <c r="F218" s="15"/>
      <c r="G218" s="15"/>
      <c r="H218" s="15"/>
      <c r="I218" s="116"/>
    </row>
    <row r="219" spans="1:9" x14ac:dyDescent="0.2">
      <c r="A219" s="15"/>
      <c r="B219" s="15"/>
      <c r="C219" s="15"/>
      <c r="D219" s="15"/>
      <c r="E219" s="15"/>
      <c r="F219" s="15"/>
      <c r="G219" s="15"/>
      <c r="H219" s="15"/>
      <c r="I219" s="116"/>
    </row>
    <row r="220" spans="1:9" x14ac:dyDescent="0.2">
      <c r="A220" s="15"/>
      <c r="B220" s="15"/>
      <c r="C220" s="15"/>
      <c r="D220" s="15"/>
      <c r="E220" s="15"/>
      <c r="F220" s="15"/>
      <c r="G220" s="15"/>
      <c r="H220" s="15"/>
      <c r="I220" s="116"/>
    </row>
    <row r="221" spans="1:9" x14ac:dyDescent="0.2">
      <c r="A221" s="15"/>
      <c r="B221" s="15"/>
      <c r="C221" s="15"/>
      <c r="D221" s="15"/>
      <c r="E221" s="15"/>
      <c r="F221" s="15"/>
      <c r="G221" s="15"/>
      <c r="H221" s="15"/>
      <c r="I221" s="116"/>
    </row>
    <row r="222" spans="1:9" x14ac:dyDescent="0.2">
      <c r="A222" s="15"/>
      <c r="B222" s="15"/>
      <c r="C222" s="15"/>
      <c r="D222" s="15"/>
      <c r="E222" s="15"/>
      <c r="F222" s="15"/>
      <c r="G222" s="15"/>
      <c r="H222" s="15"/>
      <c r="I222" s="116"/>
    </row>
    <row r="223" spans="1:9" x14ac:dyDescent="0.2">
      <c r="A223" s="15"/>
      <c r="B223" s="15"/>
      <c r="C223" s="15"/>
      <c r="D223" s="15"/>
      <c r="E223" s="15"/>
      <c r="F223" s="15"/>
      <c r="G223" s="15"/>
      <c r="H223" s="15"/>
      <c r="I223" s="116"/>
    </row>
    <row r="224" spans="1:9" x14ac:dyDescent="0.2">
      <c r="A224" s="15"/>
      <c r="B224" s="15"/>
      <c r="C224" s="15"/>
      <c r="D224" s="15"/>
      <c r="E224" s="15"/>
      <c r="F224" s="15"/>
      <c r="G224" s="15"/>
      <c r="H224" s="15"/>
      <c r="I224" s="116"/>
    </row>
    <row r="225" spans="1:9" x14ac:dyDescent="0.2">
      <c r="A225" s="15"/>
      <c r="B225" s="15"/>
      <c r="C225" s="15"/>
      <c r="D225" s="15"/>
      <c r="E225" s="15"/>
      <c r="F225" s="15"/>
      <c r="G225" s="15"/>
      <c r="H225" s="15"/>
      <c r="I225" s="116"/>
    </row>
    <row r="226" spans="1:9" x14ac:dyDescent="0.2">
      <c r="A226" s="15"/>
      <c r="B226" s="15"/>
      <c r="C226" s="15"/>
      <c r="D226" s="15"/>
      <c r="E226" s="15"/>
      <c r="F226" s="15"/>
      <c r="G226" s="15"/>
      <c r="H226" s="15"/>
      <c r="I226" s="116"/>
    </row>
    <row r="227" spans="1:9" x14ac:dyDescent="0.2">
      <c r="A227" s="15"/>
      <c r="B227" s="15"/>
      <c r="C227" s="15"/>
      <c r="D227" s="15"/>
      <c r="E227" s="15"/>
      <c r="F227" s="15"/>
      <c r="G227" s="15"/>
      <c r="H227" s="15"/>
      <c r="I227" s="116"/>
    </row>
    <row r="228" spans="1:9" x14ac:dyDescent="0.2">
      <c r="A228" s="15"/>
      <c r="B228" s="15"/>
      <c r="C228" s="15"/>
      <c r="D228" s="15"/>
      <c r="E228" s="15"/>
      <c r="F228" s="15"/>
      <c r="G228" s="15"/>
      <c r="H228" s="15"/>
      <c r="I228" s="116"/>
    </row>
    <row r="229" spans="1:9" x14ac:dyDescent="0.2">
      <c r="A229" s="15"/>
      <c r="B229" s="15"/>
      <c r="C229" s="15"/>
      <c r="D229" s="15"/>
      <c r="E229" s="15"/>
      <c r="F229" s="15"/>
      <c r="G229" s="15"/>
      <c r="H229" s="15"/>
      <c r="I229" s="116"/>
    </row>
    <row r="230" spans="1:9" x14ac:dyDescent="0.2">
      <c r="A230" s="15"/>
      <c r="B230" s="15"/>
      <c r="C230" s="15"/>
      <c r="D230" s="15"/>
      <c r="E230" s="15"/>
      <c r="F230" s="15"/>
      <c r="G230" s="15"/>
      <c r="H230" s="15"/>
      <c r="I230" s="116"/>
    </row>
    <row r="231" spans="1:9" x14ac:dyDescent="0.2">
      <c r="A231" s="15"/>
      <c r="B231" s="15"/>
      <c r="C231" s="15"/>
      <c r="D231" s="15"/>
      <c r="E231" s="15"/>
      <c r="F231" s="15"/>
      <c r="G231" s="15"/>
      <c r="H231" s="15"/>
      <c r="I231" s="116"/>
    </row>
    <row r="232" spans="1:9" x14ac:dyDescent="0.2">
      <c r="A232" s="15"/>
      <c r="B232" s="15"/>
      <c r="C232" s="15"/>
      <c r="D232" s="15"/>
      <c r="E232" s="15"/>
      <c r="F232" s="15"/>
      <c r="G232" s="15"/>
      <c r="H232" s="15"/>
      <c r="I232" s="116"/>
    </row>
    <row r="233" spans="1:9" x14ac:dyDescent="0.2">
      <c r="A233" s="15"/>
      <c r="B233" s="15"/>
      <c r="C233" s="15"/>
      <c r="D233" s="15"/>
      <c r="E233" s="15"/>
      <c r="F233" s="15"/>
      <c r="G233" s="15"/>
      <c r="H233" s="15"/>
      <c r="I233" s="116"/>
    </row>
    <row r="234" spans="1:9" x14ac:dyDescent="0.2">
      <c r="A234" s="15"/>
      <c r="B234" s="15"/>
      <c r="C234" s="15"/>
      <c r="D234" s="15"/>
      <c r="E234" s="15"/>
      <c r="F234" s="15"/>
      <c r="G234" s="15"/>
      <c r="H234" s="15"/>
      <c r="I234" s="116"/>
    </row>
    <row r="235" spans="1:9" x14ac:dyDescent="0.2">
      <c r="A235" s="15"/>
      <c r="B235" s="15"/>
      <c r="C235" s="15"/>
      <c r="D235" s="15"/>
      <c r="E235" s="15"/>
      <c r="F235" s="15"/>
      <c r="G235" s="15"/>
      <c r="H235" s="15"/>
      <c r="I235" s="116"/>
    </row>
    <row r="236" spans="1:9" x14ac:dyDescent="0.2">
      <c r="A236" s="15"/>
      <c r="B236" s="15"/>
      <c r="C236" s="15"/>
      <c r="D236" s="15"/>
      <c r="E236" s="15"/>
      <c r="F236" s="15"/>
      <c r="G236" s="15"/>
      <c r="H236" s="15"/>
      <c r="I236" s="116"/>
    </row>
    <row r="237" spans="1:9" x14ac:dyDescent="0.2">
      <c r="A237" s="15"/>
      <c r="B237" s="15"/>
      <c r="C237" s="15"/>
      <c r="D237" s="15"/>
      <c r="E237" s="15"/>
      <c r="F237" s="15"/>
      <c r="G237" s="15"/>
      <c r="H237" s="15"/>
      <c r="I237" s="116"/>
    </row>
    <row r="238" spans="1:9" x14ac:dyDescent="0.2">
      <c r="A238" s="15"/>
      <c r="B238" s="15"/>
      <c r="C238" s="15"/>
      <c r="D238" s="15"/>
      <c r="E238" s="15"/>
      <c r="F238" s="15"/>
      <c r="G238" s="15"/>
      <c r="H238" s="15"/>
      <c r="I238" s="116"/>
    </row>
    <row r="239" spans="1:9" x14ac:dyDescent="0.2">
      <c r="A239" s="15"/>
      <c r="B239" s="15"/>
      <c r="C239" s="15"/>
      <c r="D239" s="15"/>
      <c r="E239" s="15"/>
      <c r="F239" s="15"/>
      <c r="G239" s="15"/>
      <c r="H239" s="15"/>
      <c r="I239" s="116"/>
    </row>
    <row r="240" spans="1:9" x14ac:dyDescent="0.2">
      <c r="A240" s="15"/>
      <c r="B240" s="15"/>
      <c r="C240" s="15"/>
      <c r="D240" s="15"/>
      <c r="E240" s="15"/>
      <c r="F240" s="15"/>
      <c r="G240" s="15"/>
      <c r="H240" s="15"/>
      <c r="I240" s="116"/>
    </row>
    <row r="241" spans="1:9" x14ac:dyDescent="0.2">
      <c r="A241" s="15"/>
      <c r="B241" s="15"/>
      <c r="C241" s="15"/>
      <c r="D241" s="15"/>
      <c r="E241" s="15"/>
      <c r="F241" s="15"/>
      <c r="G241" s="15"/>
      <c r="H241" s="15"/>
      <c r="I241" s="116"/>
    </row>
    <row r="242" spans="1:9" x14ac:dyDescent="0.2">
      <c r="A242" s="15"/>
      <c r="B242" s="15"/>
      <c r="C242" s="15"/>
      <c r="D242" s="15"/>
      <c r="E242" s="15"/>
      <c r="F242" s="15"/>
      <c r="G242" s="15"/>
      <c r="H242" s="15"/>
      <c r="I242" s="116"/>
    </row>
    <row r="243" spans="1:9" x14ac:dyDescent="0.2">
      <c r="A243" s="15"/>
      <c r="B243" s="15"/>
      <c r="C243" s="15"/>
      <c r="D243" s="15"/>
      <c r="E243" s="15"/>
      <c r="F243" s="15"/>
      <c r="G243" s="15"/>
      <c r="H243" s="15"/>
      <c r="I243" s="116"/>
    </row>
    <row r="244" spans="1:9" x14ac:dyDescent="0.2">
      <c r="A244" s="15"/>
      <c r="B244" s="15"/>
      <c r="C244" s="15"/>
      <c r="D244" s="15"/>
      <c r="E244" s="15"/>
      <c r="F244" s="15"/>
      <c r="G244" s="15"/>
      <c r="H244" s="15"/>
      <c r="I244" s="116"/>
    </row>
    <row r="245" spans="1:9" x14ac:dyDescent="0.2">
      <c r="A245" s="15"/>
      <c r="B245" s="15"/>
      <c r="C245" s="15"/>
      <c r="D245" s="15"/>
      <c r="E245" s="15"/>
      <c r="F245" s="15"/>
      <c r="G245" s="15"/>
      <c r="H245" s="15"/>
      <c r="I245" s="116"/>
    </row>
    <row r="246" spans="1:9" x14ac:dyDescent="0.2">
      <c r="A246" s="15"/>
      <c r="B246" s="15"/>
      <c r="C246" s="15"/>
      <c r="D246" s="15"/>
      <c r="E246" s="15"/>
      <c r="F246" s="15"/>
      <c r="G246" s="15"/>
      <c r="H246" s="15"/>
      <c r="I246" s="116"/>
    </row>
    <row r="247" spans="1:9" x14ac:dyDescent="0.2">
      <c r="A247" s="15"/>
      <c r="B247" s="15"/>
      <c r="C247" s="15"/>
      <c r="D247" s="15"/>
      <c r="E247" s="15"/>
      <c r="F247" s="15"/>
      <c r="G247" s="15"/>
      <c r="H247" s="15"/>
      <c r="I247" s="116"/>
    </row>
    <row r="248" spans="1:9" x14ac:dyDescent="0.2">
      <c r="A248" s="15"/>
      <c r="B248" s="15"/>
      <c r="C248" s="15"/>
      <c r="D248" s="15"/>
      <c r="E248" s="15"/>
      <c r="F248" s="15"/>
      <c r="G248" s="15"/>
      <c r="H248" s="15"/>
      <c r="I248" s="116"/>
    </row>
    <row r="249" spans="1:9" x14ac:dyDescent="0.2">
      <c r="A249" s="15"/>
      <c r="B249" s="15"/>
      <c r="C249" s="15"/>
      <c r="D249" s="15"/>
      <c r="E249" s="15"/>
      <c r="F249" s="15"/>
      <c r="G249" s="15"/>
      <c r="H249" s="15"/>
      <c r="I249" s="116"/>
    </row>
    <row r="250" spans="1:9" x14ac:dyDescent="0.2">
      <c r="A250" s="15"/>
      <c r="B250" s="15"/>
      <c r="C250" s="15"/>
      <c r="D250" s="15"/>
      <c r="E250" s="15"/>
      <c r="F250" s="15"/>
      <c r="G250" s="15"/>
      <c r="H250" s="15"/>
      <c r="I250" s="116"/>
    </row>
    <row r="251" spans="1:9" x14ac:dyDescent="0.2">
      <c r="A251" s="15"/>
      <c r="B251" s="15"/>
      <c r="C251" s="15"/>
      <c r="D251" s="15"/>
      <c r="E251" s="15"/>
      <c r="F251" s="15"/>
      <c r="G251" s="15"/>
      <c r="H251" s="15"/>
      <c r="I251" s="116"/>
    </row>
    <row r="252" spans="1:9" x14ac:dyDescent="0.2">
      <c r="A252" s="15"/>
      <c r="B252" s="15"/>
      <c r="C252" s="15"/>
      <c r="D252" s="15"/>
      <c r="E252" s="15"/>
      <c r="F252" s="15"/>
      <c r="G252" s="15"/>
      <c r="H252" s="15"/>
      <c r="I252" s="116"/>
    </row>
    <row r="253" spans="1:9" x14ac:dyDescent="0.2">
      <c r="A253" s="15"/>
      <c r="B253" s="15"/>
      <c r="C253" s="15"/>
      <c r="D253" s="15"/>
      <c r="E253" s="15"/>
      <c r="F253" s="15"/>
      <c r="G253" s="15"/>
      <c r="H253" s="15"/>
      <c r="I253" s="116"/>
    </row>
    <row r="254" spans="1:9" x14ac:dyDescent="0.2">
      <c r="A254" s="15"/>
      <c r="B254" s="15"/>
      <c r="C254" s="15"/>
      <c r="D254" s="15"/>
      <c r="E254" s="15"/>
      <c r="F254" s="15"/>
      <c r="G254" s="15"/>
      <c r="H254" s="15"/>
      <c r="I254" s="116"/>
    </row>
    <row r="255" spans="1:9" x14ac:dyDescent="0.2">
      <c r="A255" s="15"/>
      <c r="B255" s="15"/>
      <c r="C255" s="15"/>
      <c r="D255" s="15"/>
      <c r="E255" s="15"/>
      <c r="F255" s="15"/>
      <c r="G255" s="15"/>
      <c r="H255" s="15"/>
      <c r="I255" s="116"/>
    </row>
    <row r="256" spans="1:9" x14ac:dyDescent="0.2">
      <c r="A256" s="15"/>
      <c r="B256" s="15"/>
      <c r="C256" s="15"/>
      <c r="D256" s="15"/>
      <c r="E256" s="15"/>
      <c r="F256" s="15"/>
      <c r="G256" s="15"/>
      <c r="H256" s="15"/>
      <c r="I256" s="116"/>
    </row>
    <row r="257" spans="1:9" x14ac:dyDescent="0.2">
      <c r="A257" s="15"/>
      <c r="B257" s="15"/>
      <c r="C257" s="15"/>
      <c r="D257" s="15"/>
      <c r="E257" s="15"/>
      <c r="F257" s="15"/>
      <c r="G257" s="15"/>
      <c r="H257" s="15"/>
      <c r="I257" s="116"/>
    </row>
    <row r="258" spans="1:9" x14ac:dyDescent="0.2">
      <c r="A258" s="15"/>
      <c r="B258" s="15"/>
      <c r="C258" s="15"/>
      <c r="D258" s="15"/>
      <c r="E258" s="15"/>
      <c r="F258" s="15"/>
      <c r="G258" s="15"/>
      <c r="H258" s="15"/>
      <c r="I258" s="116"/>
    </row>
    <row r="259" spans="1:9" x14ac:dyDescent="0.2">
      <c r="A259" s="15"/>
      <c r="B259" s="15"/>
      <c r="C259" s="15"/>
      <c r="D259" s="15"/>
      <c r="E259" s="15"/>
      <c r="F259" s="15"/>
      <c r="G259" s="15"/>
      <c r="H259" s="15"/>
      <c r="I259" s="116"/>
    </row>
    <row r="260" spans="1:9" x14ac:dyDescent="0.2">
      <c r="A260" s="15"/>
      <c r="B260" s="15"/>
      <c r="C260" s="15"/>
      <c r="D260" s="15"/>
      <c r="E260" s="15"/>
      <c r="F260" s="15"/>
      <c r="G260" s="15"/>
      <c r="H260" s="15"/>
      <c r="I260" s="116"/>
    </row>
    <row r="261" spans="1:9" x14ac:dyDescent="0.2">
      <c r="A261" s="15"/>
      <c r="B261" s="15"/>
      <c r="C261" s="15"/>
      <c r="D261" s="15"/>
      <c r="E261" s="15"/>
      <c r="F261" s="15"/>
      <c r="G261" s="15"/>
      <c r="H261" s="15"/>
      <c r="I261" s="116"/>
    </row>
    <row r="262" spans="1:9" x14ac:dyDescent="0.2">
      <c r="A262" s="15"/>
      <c r="B262" s="15"/>
      <c r="C262" s="15"/>
      <c r="D262" s="15"/>
      <c r="E262" s="15"/>
      <c r="F262" s="15"/>
      <c r="G262" s="15"/>
      <c r="H262" s="15"/>
      <c r="I262" s="116"/>
    </row>
    <row r="263" spans="1:9" x14ac:dyDescent="0.2">
      <c r="A263" s="15"/>
      <c r="B263" s="15"/>
      <c r="C263" s="15"/>
      <c r="D263" s="15"/>
      <c r="E263" s="15"/>
      <c r="F263" s="15"/>
      <c r="G263" s="15"/>
      <c r="H263" s="15"/>
      <c r="I263" s="116"/>
    </row>
    <row r="264" spans="1:9" x14ac:dyDescent="0.2">
      <c r="A264" s="15"/>
      <c r="B264" s="15"/>
      <c r="C264" s="15"/>
      <c r="D264" s="15"/>
      <c r="E264" s="15"/>
      <c r="F264" s="15"/>
      <c r="G264" s="15"/>
      <c r="H264" s="15"/>
      <c r="I264" s="116"/>
    </row>
    <row r="265" spans="1:9" x14ac:dyDescent="0.2">
      <c r="A265" s="15"/>
      <c r="B265" s="15"/>
      <c r="C265" s="15"/>
      <c r="D265" s="15"/>
      <c r="E265" s="15"/>
      <c r="F265" s="15"/>
      <c r="G265" s="15"/>
      <c r="H265" s="15"/>
      <c r="I265" s="116"/>
    </row>
    <row r="266" spans="1:9" x14ac:dyDescent="0.2">
      <c r="A266" s="15"/>
      <c r="B266" s="15"/>
      <c r="C266" s="15"/>
      <c r="D266" s="15"/>
      <c r="E266" s="15"/>
      <c r="F266" s="15"/>
      <c r="G266" s="15"/>
      <c r="H266" s="15"/>
      <c r="I266" s="116"/>
    </row>
    <row r="267" spans="1:9" x14ac:dyDescent="0.2">
      <c r="A267" s="15"/>
      <c r="B267" s="15"/>
      <c r="C267" s="15"/>
      <c r="D267" s="15"/>
      <c r="E267" s="15"/>
      <c r="F267" s="15"/>
      <c r="G267" s="15"/>
      <c r="H267" s="15"/>
      <c r="I267" s="116"/>
    </row>
    <row r="268" spans="1:9" x14ac:dyDescent="0.2">
      <c r="A268" s="15"/>
      <c r="B268" s="15"/>
      <c r="C268" s="15"/>
      <c r="D268" s="15"/>
      <c r="E268" s="15"/>
      <c r="F268" s="15"/>
      <c r="G268" s="15"/>
      <c r="H268" s="15"/>
      <c r="I268" s="116"/>
    </row>
    <row r="269" spans="1:9" x14ac:dyDescent="0.2">
      <c r="A269" s="15"/>
      <c r="B269" s="15"/>
      <c r="C269" s="15"/>
      <c r="D269" s="15"/>
      <c r="E269" s="15"/>
      <c r="F269" s="15"/>
      <c r="G269" s="15"/>
      <c r="H269" s="15"/>
      <c r="I269" s="116"/>
    </row>
    <row r="270" spans="1:9" x14ac:dyDescent="0.2">
      <c r="A270" s="15"/>
      <c r="B270" s="15"/>
      <c r="C270" s="15"/>
      <c r="D270" s="15"/>
      <c r="E270" s="15"/>
      <c r="F270" s="15"/>
      <c r="G270" s="15"/>
      <c r="H270" s="15"/>
      <c r="I270" s="116"/>
    </row>
    <row r="271" spans="1:9" x14ac:dyDescent="0.2">
      <c r="A271" s="15"/>
      <c r="B271" s="15"/>
      <c r="C271" s="15"/>
      <c r="D271" s="15"/>
      <c r="E271" s="15"/>
      <c r="F271" s="15"/>
      <c r="G271" s="15"/>
      <c r="H271" s="15"/>
      <c r="I271" s="116"/>
    </row>
    <row r="272" spans="1:9" x14ac:dyDescent="0.2">
      <c r="A272" s="15"/>
      <c r="B272" s="15"/>
      <c r="C272" s="15"/>
      <c r="D272" s="15"/>
      <c r="E272" s="15"/>
      <c r="F272" s="15"/>
      <c r="G272" s="15"/>
      <c r="H272" s="15"/>
      <c r="I272" s="116"/>
    </row>
    <row r="273" spans="1:9" x14ac:dyDescent="0.2">
      <c r="A273" s="15"/>
      <c r="B273" s="15"/>
      <c r="C273" s="15"/>
      <c r="D273" s="15"/>
      <c r="E273" s="15"/>
      <c r="F273" s="15"/>
      <c r="G273" s="15"/>
      <c r="H273" s="15"/>
      <c r="I273" s="116"/>
    </row>
    <row r="274" spans="1:9" x14ac:dyDescent="0.2">
      <c r="A274" s="15"/>
      <c r="B274" s="15"/>
      <c r="C274" s="15"/>
      <c r="D274" s="15"/>
      <c r="E274" s="15"/>
      <c r="F274" s="15"/>
      <c r="G274" s="15"/>
      <c r="H274" s="15"/>
      <c r="I274" s="116"/>
    </row>
    <row r="275" spans="1:9" x14ac:dyDescent="0.2">
      <c r="A275" s="15"/>
      <c r="B275" s="15"/>
      <c r="C275" s="15"/>
      <c r="D275" s="15"/>
      <c r="E275" s="15"/>
      <c r="F275" s="15"/>
      <c r="G275" s="15"/>
      <c r="H275" s="15"/>
      <c r="I275" s="116"/>
    </row>
    <row r="276" spans="1:9" x14ac:dyDescent="0.2">
      <c r="A276" s="15"/>
      <c r="B276" s="15"/>
      <c r="C276" s="15"/>
      <c r="D276" s="15"/>
      <c r="E276" s="15"/>
      <c r="F276" s="15"/>
      <c r="G276" s="15"/>
      <c r="H276" s="15"/>
      <c r="I276" s="116"/>
    </row>
    <row r="277" spans="1:9" x14ac:dyDescent="0.2">
      <c r="A277" s="15"/>
      <c r="B277" s="15"/>
      <c r="C277" s="15"/>
      <c r="D277" s="15"/>
      <c r="E277" s="15"/>
      <c r="F277" s="15"/>
      <c r="G277" s="15"/>
      <c r="H277" s="15"/>
      <c r="I277" s="116"/>
    </row>
    <row r="278" spans="1:9" x14ac:dyDescent="0.2">
      <c r="A278" s="15"/>
      <c r="B278" s="15"/>
      <c r="C278" s="15"/>
      <c r="D278" s="15"/>
      <c r="E278" s="15"/>
      <c r="F278" s="15"/>
      <c r="G278" s="15"/>
      <c r="H278" s="15"/>
      <c r="I278" s="116"/>
    </row>
    <row r="279" spans="1:9" x14ac:dyDescent="0.2">
      <c r="A279" s="15"/>
      <c r="B279" s="15"/>
      <c r="C279" s="15"/>
      <c r="D279" s="15"/>
      <c r="E279" s="15"/>
      <c r="F279" s="15"/>
      <c r="G279" s="15"/>
      <c r="H279" s="15"/>
      <c r="I279" s="116"/>
    </row>
    <row r="280" spans="1:9" x14ac:dyDescent="0.2">
      <c r="A280" s="15"/>
      <c r="B280" s="15"/>
      <c r="C280" s="15"/>
      <c r="D280" s="15"/>
      <c r="E280" s="15"/>
      <c r="F280" s="15"/>
      <c r="G280" s="15"/>
      <c r="H280" s="15"/>
      <c r="I280" s="116"/>
    </row>
    <row r="281" spans="1:9" x14ac:dyDescent="0.2">
      <c r="A281" s="15"/>
      <c r="B281" s="15"/>
      <c r="C281" s="15"/>
      <c r="D281" s="15"/>
      <c r="E281" s="15"/>
      <c r="F281" s="15"/>
      <c r="G281" s="15"/>
      <c r="H281" s="15"/>
      <c r="I281" s="116"/>
    </row>
    <row r="282" spans="1:9" x14ac:dyDescent="0.2">
      <c r="A282" s="15"/>
      <c r="B282" s="15"/>
      <c r="C282" s="15"/>
      <c r="D282" s="15"/>
      <c r="E282" s="15"/>
      <c r="F282" s="15"/>
      <c r="G282" s="15"/>
      <c r="H282" s="15"/>
      <c r="I282" s="116"/>
    </row>
    <row r="283" spans="1:9" x14ac:dyDescent="0.2">
      <c r="A283" s="15"/>
      <c r="B283" s="15"/>
      <c r="C283" s="15"/>
      <c r="D283" s="15"/>
      <c r="E283" s="15"/>
      <c r="F283" s="15"/>
      <c r="G283" s="15"/>
      <c r="H283" s="15"/>
      <c r="I283" s="116"/>
    </row>
    <row r="284" spans="1:9" x14ac:dyDescent="0.2">
      <c r="A284" s="15"/>
      <c r="B284" s="15"/>
      <c r="C284" s="15"/>
      <c r="D284" s="15"/>
      <c r="E284" s="15"/>
      <c r="F284" s="15"/>
      <c r="G284" s="15"/>
      <c r="H284" s="15"/>
      <c r="I284" s="116"/>
    </row>
    <row r="285" spans="1:9" x14ac:dyDescent="0.2">
      <c r="A285" s="15"/>
      <c r="B285" s="15"/>
      <c r="C285" s="15"/>
      <c r="D285" s="15"/>
      <c r="E285" s="15"/>
      <c r="F285" s="15"/>
      <c r="G285" s="15"/>
      <c r="H285" s="15"/>
      <c r="I285" s="116"/>
    </row>
    <row r="286" spans="1:9" x14ac:dyDescent="0.2">
      <c r="A286" s="15"/>
      <c r="B286" s="15"/>
      <c r="C286" s="15"/>
      <c r="D286" s="15"/>
      <c r="E286" s="15"/>
      <c r="F286" s="15"/>
      <c r="G286" s="15"/>
      <c r="H286" s="15"/>
      <c r="I286" s="116"/>
    </row>
    <row r="287" spans="1:9" x14ac:dyDescent="0.2">
      <c r="A287" s="15"/>
      <c r="B287" s="15"/>
      <c r="C287" s="15"/>
      <c r="D287" s="15"/>
      <c r="E287" s="15"/>
      <c r="F287" s="15"/>
      <c r="G287" s="15"/>
      <c r="H287" s="15"/>
      <c r="I287" s="116"/>
    </row>
    <row r="288" spans="1:9" x14ac:dyDescent="0.2">
      <c r="A288" s="15"/>
      <c r="B288" s="15"/>
      <c r="C288" s="15"/>
      <c r="D288" s="15"/>
      <c r="E288" s="15"/>
      <c r="F288" s="15"/>
      <c r="G288" s="15"/>
      <c r="H288" s="15"/>
      <c r="I288" s="116"/>
    </row>
    <row r="289" spans="1:9" x14ac:dyDescent="0.2">
      <c r="A289" s="15"/>
      <c r="B289" s="15"/>
      <c r="C289" s="15"/>
      <c r="D289" s="15"/>
      <c r="E289" s="15"/>
      <c r="F289" s="15"/>
      <c r="G289" s="15"/>
      <c r="H289" s="15"/>
      <c r="I289" s="116"/>
    </row>
    <row r="290" spans="1:9" x14ac:dyDescent="0.2">
      <c r="A290" s="15"/>
      <c r="B290" s="15"/>
      <c r="C290" s="15"/>
      <c r="D290" s="15"/>
      <c r="E290" s="15"/>
      <c r="F290" s="15"/>
      <c r="G290" s="15"/>
      <c r="H290" s="15"/>
      <c r="I290" s="116"/>
    </row>
    <row r="291" spans="1:9" x14ac:dyDescent="0.2">
      <c r="A291" s="15"/>
      <c r="B291" s="15"/>
      <c r="C291" s="15"/>
      <c r="D291" s="15"/>
      <c r="E291" s="15"/>
      <c r="F291" s="15"/>
      <c r="G291" s="15"/>
      <c r="H291" s="15"/>
      <c r="I291" s="116"/>
    </row>
    <row r="292" spans="1:9" x14ac:dyDescent="0.2">
      <c r="A292" s="15"/>
      <c r="B292" s="15"/>
      <c r="C292" s="15"/>
      <c r="D292" s="15"/>
      <c r="E292" s="15"/>
      <c r="F292" s="15"/>
      <c r="G292" s="15"/>
      <c r="H292" s="15"/>
      <c r="I292" s="116"/>
    </row>
    <row r="293" spans="1:9" x14ac:dyDescent="0.2">
      <c r="A293" s="15"/>
      <c r="B293" s="15"/>
      <c r="C293" s="15"/>
      <c r="D293" s="15"/>
      <c r="E293" s="15"/>
      <c r="F293" s="15"/>
      <c r="G293" s="15"/>
      <c r="H293" s="15"/>
      <c r="I293" s="116"/>
    </row>
    <row r="294" spans="1:9" x14ac:dyDescent="0.2">
      <c r="A294" s="15"/>
      <c r="B294" s="15"/>
      <c r="C294" s="15"/>
      <c r="D294" s="15"/>
      <c r="E294" s="15"/>
      <c r="F294" s="15"/>
      <c r="G294" s="15"/>
      <c r="H294" s="15"/>
      <c r="I294" s="116"/>
    </row>
    <row r="295" spans="1:9" x14ac:dyDescent="0.2">
      <c r="A295" s="15"/>
      <c r="B295" s="15"/>
      <c r="C295" s="15"/>
      <c r="D295" s="15"/>
      <c r="E295" s="15"/>
      <c r="F295" s="15"/>
      <c r="G295" s="15"/>
      <c r="H295" s="15"/>
      <c r="I295" s="116"/>
    </row>
    <row r="296" spans="1:9" x14ac:dyDescent="0.2">
      <c r="A296" s="15"/>
      <c r="B296" s="15"/>
      <c r="C296" s="15"/>
      <c r="D296" s="15"/>
      <c r="E296" s="15"/>
      <c r="F296" s="15"/>
      <c r="G296" s="15"/>
      <c r="H296" s="15"/>
      <c r="I296" s="116"/>
    </row>
    <row r="297" spans="1:9" x14ac:dyDescent="0.2">
      <c r="A297" s="15"/>
      <c r="B297" s="15"/>
      <c r="C297" s="15"/>
      <c r="D297" s="15"/>
      <c r="E297" s="15"/>
      <c r="F297" s="15"/>
      <c r="G297" s="15"/>
      <c r="H297" s="15"/>
      <c r="I297" s="116"/>
    </row>
    <row r="298" spans="1:9" x14ac:dyDescent="0.2">
      <c r="A298" s="15"/>
      <c r="B298" s="15"/>
      <c r="C298" s="15"/>
      <c r="D298" s="15"/>
      <c r="E298" s="15"/>
      <c r="F298" s="15"/>
      <c r="G298" s="15"/>
      <c r="H298" s="15"/>
      <c r="I298" s="116"/>
    </row>
    <row r="299" spans="1:9" x14ac:dyDescent="0.2">
      <c r="A299" s="15"/>
      <c r="B299" s="15"/>
      <c r="C299" s="15"/>
      <c r="D299" s="15"/>
      <c r="E299" s="15"/>
      <c r="F299" s="15"/>
      <c r="G299" s="15"/>
      <c r="H299" s="15"/>
      <c r="I299" s="116"/>
    </row>
    <row r="300" spans="1:9" x14ac:dyDescent="0.2">
      <c r="A300" s="15"/>
      <c r="B300" s="15"/>
      <c r="C300" s="15"/>
      <c r="D300" s="15"/>
      <c r="E300" s="15"/>
      <c r="F300" s="15"/>
      <c r="G300" s="15"/>
      <c r="H300" s="15"/>
      <c r="I300" s="116"/>
    </row>
    <row r="301" spans="1:9" x14ac:dyDescent="0.2">
      <c r="A301" s="15"/>
      <c r="B301" s="15"/>
      <c r="C301" s="15"/>
      <c r="D301" s="15"/>
      <c r="E301" s="15"/>
      <c r="F301" s="15"/>
      <c r="G301" s="15"/>
      <c r="H301" s="15"/>
      <c r="I301" s="116"/>
    </row>
    <row r="302" spans="1:9" x14ac:dyDescent="0.2">
      <c r="A302" s="15"/>
      <c r="B302" s="15"/>
      <c r="C302" s="15"/>
      <c r="D302" s="15"/>
      <c r="E302" s="15"/>
      <c r="F302" s="15"/>
      <c r="G302" s="15"/>
      <c r="H302" s="15"/>
      <c r="I302" s="116"/>
    </row>
    <row r="303" spans="1:9" x14ac:dyDescent="0.2">
      <c r="A303" s="15"/>
      <c r="B303" s="15"/>
      <c r="C303" s="15"/>
      <c r="D303" s="15"/>
      <c r="E303" s="15"/>
      <c r="F303" s="15"/>
      <c r="G303" s="15"/>
      <c r="H303" s="15"/>
      <c r="I303" s="116"/>
    </row>
    <row r="304" spans="1:9" x14ac:dyDescent="0.2">
      <c r="A304" s="15"/>
      <c r="B304" s="15"/>
      <c r="C304" s="15"/>
      <c r="D304" s="15"/>
      <c r="E304" s="15"/>
      <c r="F304" s="15"/>
      <c r="G304" s="15"/>
      <c r="H304" s="15"/>
      <c r="I304" s="116"/>
    </row>
    <row r="305" spans="1:9" x14ac:dyDescent="0.2">
      <c r="A305" s="15"/>
      <c r="B305" s="15"/>
      <c r="C305" s="15"/>
      <c r="D305" s="15"/>
      <c r="E305" s="15"/>
      <c r="F305" s="15"/>
      <c r="G305" s="15"/>
      <c r="H305" s="15"/>
      <c r="I305" s="116"/>
    </row>
    <row r="306" spans="1:9" x14ac:dyDescent="0.2">
      <c r="A306" s="15"/>
      <c r="B306" s="15"/>
      <c r="C306" s="15"/>
      <c r="D306" s="15"/>
      <c r="E306" s="15"/>
      <c r="F306" s="15"/>
      <c r="G306" s="15"/>
      <c r="H306" s="15"/>
      <c r="I306" s="116"/>
    </row>
    <row r="307" spans="1:9" x14ac:dyDescent="0.2">
      <c r="A307" s="15"/>
      <c r="B307" s="15"/>
      <c r="C307" s="15"/>
      <c r="D307" s="15"/>
      <c r="E307" s="15"/>
      <c r="F307" s="15"/>
      <c r="G307" s="15"/>
      <c r="H307" s="15"/>
      <c r="I307" s="116"/>
    </row>
    <row r="308" spans="1:9" x14ac:dyDescent="0.2">
      <c r="A308" s="15"/>
      <c r="B308" s="15"/>
      <c r="C308" s="15"/>
      <c r="D308" s="15"/>
      <c r="E308" s="15"/>
      <c r="F308" s="15"/>
      <c r="G308" s="15"/>
      <c r="H308" s="15"/>
      <c r="I308" s="116"/>
    </row>
    <row r="309" spans="1:9" x14ac:dyDescent="0.2">
      <c r="A309" s="15"/>
      <c r="B309" s="15"/>
      <c r="C309" s="15"/>
      <c r="D309" s="15"/>
      <c r="E309" s="15"/>
      <c r="F309" s="15"/>
      <c r="G309" s="15"/>
      <c r="H309" s="15"/>
      <c r="I309" s="116"/>
    </row>
    <row r="310" spans="1:9" x14ac:dyDescent="0.2">
      <c r="A310" s="15"/>
      <c r="B310" s="15"/>
      <c r="C310" s="15"/>
      <c r="D310" s="15"/>
      <c r="E310" s="15"/>
      <c r="F310" s="15"/>
      <c r="G310" s="15"/>
      <c r="H310" s="15"/>
      <c r="I310" s="116"/>
    </row>
    <row r="311" spans="1:9" x14ac:dyDescent="0.2">
      <c r="A311" s="15"/>
      <c r="B311" s="15"/>
      <c r="C311" s="15"/>
      <c r="D311" s="15"/>
      <c r="E311" s="15"/>
      <c r="F311" s="15"/>
      <c r="G311" s="15"/>
      <c r="H311" s="15"/>
      <c r="I311" s="116"/>
    </row>
    <row r="312" spans="1:9" x14ac:dyDescent="0.2">
      <c r="A312" s="15"/>
      <c r="B312" s="15"/>
      <c r="C312" s="15"/>
      <c r="D312" s="15"/>
      <c r="E312" s="15"/>
      <c r="F312" s="15"/>
      <c r="G312" s="15"/>
      <c r="H312" s="15"/>
      <c r="I312" s="116"/>
    </row>
    <row r="313" spans="1:9" x14ac:dyDescent="0.2">
      <c r="A313" s="15"/>
      <c r="B313" s="15"/>
      <c r="C313" s="15"/>
      <c r="D313" s="15"/>
      <c r="E313" s="15"/>
      <c r="F313" s="15"/>
      <c r="G313" s="15"/>
      <c r="H313" s="15"/>
      <c r="I313" s="116"/>
    </row>
    <row r="314" spans="1:9" x14ac:dyDescent="0.2">
      <c r="A314" s="15"/>
      <c r="B314" s="15"/>
      <c r="C314" s="15"/>
      <c r="D314" s="15"/>
      <c r="E314" s="15"/>
      <c r="F314" s="15"/>
      <c r="G314" s="15"/>
      <c r="H314" s="15"/>
      <c r="I314" s="116"/>
    </row>
    <row r="315" spans="1:9" x14ac:dyDescent="0.2">
      <c r="A315" s="15"/>
      <c r="B315" s="15"/>
      <c r="C315" s="15"/>
      <c r="D315" s="15"/>
      <c r="E315" s="15"/>
      <c r="F315" s="15"/>
      <c r="G315" s="15"/>
      <c r="H315" s="15"/>
      <c r="I315" s="116"/>
    </row>
    <row r="316" spans="1:9" x14ac:dyDescent="0.2">
      <c r="A316" s="15"/>
      <c r="B316" s="15"/>
      <c r="C316" s="15"/>
      <c r="D316" s="15"/>
      <c r="E316" s="15"/>
      <c r="F316" s="15"/>
      <c r="G316" s="15"/>
      <c r="H316" s="15"/>
      <c r="I316" s="116"/>
    </row>
    <row r="317" spans="1:9" x14ac:dyDescent="0.2">
      <c r="A317" s="15"/>
      <c r="B317" s="15"/>
      <c r="C317" s="15"/>
      <c r="D317" s="15"/>
      <c r="E317" s="15"/>
      <c r="F317" s="15"/>
      <c r="G317" s="15"/>
      <c r="H317" s="15"/>
      <c r="I317" s="116"/>
    </row>
    <row r="318" spans="1:9" x14ac:dyDescent="0.2">
      <c r="A318" s="15"/>
      <c r="B318" s="15"/>
      <c r="C318" s="15"/>
      <c r="D318" s="15"/>
      <c r="E318" s="15"/>
      <c r="F318" s="15"/>
      <c r="G318" s="15"/>
      <c r="H318" s="15"/>
      <c r="I318" s="116"/>
    </row>
    <row r="319" spans="1:9" x14ac:dyDescent="0.2">
      <c r="A319" s="15"/>
      <c r="B319" s="15"/>
      <c r="C319" s="15"/>
      <c r="D319" s="15"/>
      <c r="E319" s="15"/>
      <c r="F319" s="15"/>
      <c r="G319" s="15"/>
      <c r="H319" s="15"/>
      <c r="I319" s="116"/>
    </row>
    <row r="320" spans="1:9" x14ac:dyDescent="0.2">
      <c r="A320" s="15"/>
      <c r="B320" s="15"/>
      <c r="C320" s="15"/>
      <c r="D320" s="15"/>
      <c r="E320" s="15"/>
      <c r="F320" s="15"/>
      <c r="G320" s="15"/>
      <c r="H320" s="15"/>
      <c r="I320" s="116"/>
    </row>
    <row r="321" spans="1:9" x14ac:dyDescent="0.2">
      <c r="A321" s="15"/>
      <c r="B321" s="15"/>
      <c r="C321" s="15"/>
      <c r="D321" s="15"/>
      <c r="E321" s="15"/>
      <c r="F321" s="15"/>
      <c r="G321" s="15"/>
      <c r="H321" s="15"/>
      <c r="I321" s="116"/>
    </row>
    <row r="322" spans="1:9" x14ac:dyDescent="0.2">
      <c r="A322" s="15"/>
      <c r="B322" s="15"/>
      <c r="C322" s="15"/>
      <c r="D322" s="15"/>
      <c r="E322" s="15"/>
      <c r="F322" s="15"/>
      <c r="G322" s="15"/>
      <c r="H322" s="15"/>
      <c r="I322" s="116"/>
    </row>
    <row r="323" spans="1:9" x14ac:dyDescent="0.2">
      <c r="A323" s="15"/>
      <c r="B323" s="15"/>
      <c r="C323" s="15"/>
      <c r="D323" s="15"/>
      <c r="E323" s="15"/>
      <c r="F323" s="15"/>
      <c r="G323" s="15"/>
      <c r="H323" s="15"/>
      <c r="I323" s="116"/>
    </row>
    <row r="324" spans="1:9" x14ac:dyDescent="0.2">
      <c r="A324" s="15"/>
      <c r="B324" s="15"/>
      <c r="C324" s="15"/>
      <c r="D324" s="15"/>
      <c r="E324" s="15"/>
      <c r="F324" s="15"/>
      <c r="G324" s="15"/>
      <c r="H324" s="15"/>
      <c r="I324" s="116"/>
    </row>
    <row r="325" spans="1:9" x14ac:dyDescent="0.2">
      <c r="A325" s="15"/>
      <c r="B325" s="15"/>
      <c r="C325" s="15"/>
      <c r="D325" s="15"/>
      <c r="E325" s="15"/>
      <c r="F325" s="15"/>
      <c r="G325" s="15"/>
      <c r="H325" s="15"/>
      <c r="I325" s="116"/>
    </row>
    <row r="326" spans="1:9" x14ac:dyDescent="0.2">
      <c r="A326" s="15"/>
      <c r="B326" s="15"/>
      <c r="C326" s="15"/>
      <c r="D326" s="15"/>
      <c r="E326" s="15"/>
      <c r="F326" s="15"/>
      <c r="G326" s="15"/>
      <c r="H326" s="15"/>
      <c r="I326" s="116"/>
    </row>
    <row r="327" spans="1:9" x14ac:dyDescent="0.2">
      <c r="A327" s="15"/>
      <c r="B327" s="15"/>
      <c r="C327" s="15"/>
      <c r="D327" s="15"/>
      <c r="E327" s="15"/>
      <c r="F327" s="15"/>
      <c r="G327" s="15"/>
      <c r="H327" s="15"/>
      <c r="I327" s="116"/>
    </row>
    <row r="328" spans="1:9" x14ac:dyDescent="0.2">
      <c r="A328" s="15"/>
      <c r="B328" s="15"/>
      <c r="C328" s="15"/>
      <c r="D328" s="15"/>
      <c r="E328" s="15"/>
      <c r="F328" s="15"/>
      <c r="G328" s="15"/>
      <c r="H328" s="15"/>
      <c r="I328" s="116"/>
    </row>
    <row r="329" spans="1:9" x14ac:dyDescent="0.2">
      <c r="A329" s="15"/>
      <c r="B329" s="15"/>
      <c r="C329" s="15"/>
      <c r="D329" s="15"/>
      <c r="E329" s="15"/>
      <c r="F329" s="15"/>
      <c r="G329" s="15"/>
      <c r="H329" s="15"/>
      <c r="I329" s="116"/>
    </row>
    <row r="330" spans="1:9" x14ac:dyDescent="0.2">
      <c r="A330" s="15"/>
      <c r="B330" s="15"/>
      <c r="C330" s="15"/>
      <c r="D330" s="15"/>
      <c r="E330" s="15"/>
      <c r="F330" s="15"/>
      <c r="G330" s="15"/>
      <c r="H330" s="15"/>
      <c r="I330" s="116"/>
    </row>
    <row r="331" spans="1:9" x14ac:dyDescent="0.2">
      <c r="A331" s="15"/>
      <c r="B331" s="15"/>
      <c r="C331" s="15"/>
      <c r="D331" s="15"/>
      <c r="E331" s="15"/>
      <c r="F331" s="15"/>
      <c r="G331" s="15"/>
      <c r="H331" s="15"/>
      <c r="I331" s="116"/>
    </row>
    <row r="332" spans="1:9" x14ac:dyDescent="0.2">
      <c r="A332" s="15"/>
      <c r="B332" s="15"/>
      <c r="C332" s="15"/>
      <c r="D332" s="15"/>
      <c r="E332" s="15"/>
      <c r="F332" s="15"/>
      <c r="G332" s="15"/>
      <c r="H332" s="15"/>
      <c r="I332" s="116"/>
    </row>
  </sheetData>
  <autoFilter ref="A8:L49" xr:uid="{00000000-0001-0000-0200-000000000000}"/>
  <mergeCells count="7">
    <mergeCell ref="D51:E51"/>
    <mergeCell ref="A1:I1"/>
    <mergeCell ref="D46:E46"/>
    <mergeCell ref="A4:D4"/>
    <mergeCell ref="A2:D2"/>
    <mergeCell ref="A3:D3"/>
    <mergeCell ref="A5:D5"/>
  </mergeCells>
  <hyperlinks>
    <hyperlink ref="D42" r:id="rId1" location="6" display="https://www.funcionpublica.gov.co/eva/gestornormativo/norma.php?i=4973 - 6" xr:uid="{00000000-0004-0000-0200-000000000000}"/>
  </hyperlinks>
  <printOptions horizontalCentered="1" verticalCentered="1"/>
  <pageMargins left="0.25" right="0.25" top="0.75" bottom="0.75" header="0.3" footer="0.3"/>
  <pageSetup scale="33" fitToWidth="5" fitToHeight="10" orientation="portrait" r:id="rId2"/>
  <rowBreaks count="1" manualBreakCount="1">
    <brk id="29"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CE33-6802-4E61-82EF-2268F59CE243}">
  <dimension ref="A1:J350"/>
  <sheetViews>
    <sheetView view="pageBreakPreview" topLeftCell="C40" zoomScale="70" zoomScaleNormal="70" zoomScaleSheetLayoutView="70" workbookViewId="0">
      <selection activeCell="C10" sqref="A10:XFD10"/>
    </sheetView>
  </sheetViews>
  <sheetFormatPr baseColWidth="10" defaultColWidth="11.42578125" defaultRowHeight="12.75" x14ac:dyDescent="0.2"/>
  <cols>
    <col min="1" max="1" width="10" style="1" customWidth="1"/>
    <col min="2" max="2" width="13.140625" style="1" customWidth="1"/>
    <col min="3" max="3" width="68.28515625" style="1" customWidth="1"/>
    <col min="4" max="4" width="10.42578125" style="1" customWidth="1"/>
    <col min="5" max="5" width="18.85546875" style="1" customWidth="1"/>
    <col min="6" max="6" width="67.5703125" style="1" customWidth="1"/>
    <col min="7" max="7" width="78.85546875" style="51" customWidth="1"/>
    <col min="8" max="16384" width="11.42578125" style="1"/>
  </cols>
  <sheetData>
    <row r="1" spans="1:10" ht="43.5" customHeight="1" x14ac:dyDescent="0.2">
      <c r="A1" s="142" t="s">
        <v>126</v>
      </c>
      <c r="B1" s="142"/>
      <c r="C1" s="142"/>
      <c r="D1" s="142"/>
      <c r="E1" s="142"/>
      <c r="F1" s="142"/>
      <c r="G1" s="142"/>
    </row>
    <row r="2" spans="1:10" ht="15" x14ac:dyDescent="0.2">
      <c r="A2" s="143" t="s">
        <v>177</v>
      </c>
      <c r="B2" s="143"/>
      <c r="C2" s="143"/>
      <c r="D2" s="51"/>
      <c r="E2" s="51"/>
      <c r="F2" s="51"/>
    </row>
    <row r="3" spans="1:10" ht="15" x14ac:dyDescent="0.2">
      <c r="A3" s="143" t="s">
        <v>178</v>
      </c>
      <c r="B3" s="143"/>
      <c r="C3" s="143"/>
      <c r="D3" s="51"/>
      <c r="E3" s="51"/>
      <c r="F3" s="51"/>
    </row>
    <row r="4" spans="1:10" ht="13.5" thickBot="1" x14ac:dyDescent="0.25">
      <c r="A4" s="40"/>
      <c r="B4" s="40"/>
      <c r="C4" s="40"/>
      <c r="D4" s="40"/>
      <c r="E4" s="40"/>
      <c r="F4" s="40"/>
      <c r="G4" s="41"/>
    </row>
    <row r="5" spans="1:10" ht="13.5" thickBot="1" x14ac:dyDescent="0.25">
      <c r="A5" s="2" t="s">
        <v>179</v>
      </c>
      <c r="B5" s="3"/>
      <c r="C5" s="3"/>
      <c r="D5" s="4"/>
      <c r="E5" s="4"/>
      <c r="F5" s="4"/>
      <c r="G5" s="117"/>
    </row>
    <row r="6" spans="1:10" ht="39" customHeight="1" thickBot="1" x14ac:dyDescent="0.25">
      <c r="A6" s="5" t="s">
        <v>0</v>
      </c>
      <c r="B6" s="3" t="s">
        <v>1</v>
      </c>
      <c r="C6" s="5" t="s">
        <v>2</v>
      </c>
      <c r="D6" s="6" t="s">
        <v>125</v>
      </c>
      <c r="E6" s="52" t="s">
        <v>156</v>
      </c>
      <c r="F6" s="52" t="s">
        <v>151</v>
      </c>
      <c r="G6" s="110" t="s">
        <v>168</v>
      </c>
      <c r="H6" s="1" t="s">
        <v>148</v>
      </c>
      <c r="I6" s="1" t="s">
        <v>149</v>
      </c>
      <c r="J6" s="1" t="s">
        <v>150</v>
      </c>
    </row>
    <row r="7" spans="1:10" ht="160.5" customHeight="1" x14ac:dyDescent="0.2">
      <c r="A7" s="137">
        <v>3</v>
      </c>
      <c r="B7" s="137" t="s">
        <v>180</v>
      </c>
      <c r="C7" s="22" t="s">
        <v>246</v>
      </c>
      <c r="D7" s="71"/>
      <c r="E7" s="72" t="s">
        <v>152</v>
      </c>
      <c r="F7" s="32" t="s">
        <v>282</v>
      </c>
      <c r="G7" s="55" t="s">
        <v>289</v>
      </c>
    </row>
    <row r="8" spans="1:10" ht="72.75" customHeight="1" x14ac:dyDescent="0.2">
      <c r="A8" s="139"/>
      <c r="B8" s="139"/>
      <c r="C8" s="22" t="s">
        <v>181</v>
      </c>
      <c r="D8" s="71"/>
      <c r="E8" s="72" t="s">
        <v>152</v>
      </c>
      <c r="F8" s="32" t="s">
        <v>283</v>
      </c>
      <c r="G8" s="55" t="s">
        <v>289</v>
      </c>
    </row>
    <row r="9" spans="1:10" ht="89.25" customHeight="1" x14ac:dyDescent="0.2">
      <c r="A9" s="69">
        <v>4</v>
      </c>
      <c r="B9" s="69" t="s">
        <v>134</v>
      </c>
      <c r="C9" s="14" t="s">
        <v>135</v>
      </c>
      <c r="D9" s="71"/>
      <c r="E9" s="72" t="s">
        <v>152</v>
      </c>
      <c r="F9" s="32" t="s">
        <v>283</v>
      </c>
      <c r="G9" s="55" t="s">
        <v>289</v>
      </c>
    </row>
    <row r="10" spans="1:10" ht="318" customHeight="1" x14ac:dyDescent="0.2">
      <c r="A10" s="132">
        <v>5</v>
      </c>
      <c r="B10" s="133" t="s">
        <v>127</v>
      </c>
      <c r="C10" s="14" t="s">
        <v>182</v>
      </c>
      <c r="D10" s="71"/>
      <c r="E10" s="74" t="s">
        <v>174</v>
      </c>
      <c r="F10" s="24" t="s">
        <v>284</v>
      </c>
      <c r="G10" s="124" t="s">
        <v>334</v>
      </c>
      <c r="H10" s="1">
        <v>1</v>
      </c>
    </row>
    <row r="11" spans="1:10" ht="69" customHeight="1" x14ac:dyDescent="0.2">
      <c r="A11" s="132"/>
      <c r="B11" s="133"/>
      <c r="C11" s="14" t="s">
        <v>183</v>
      </c>
      <c r="D11" s="71"/>
      <c r="E11" s="74" t="s">
        <v>184</v>
      </c>
      <c r="F11" s="24" t="s">
        <v>284</v>
      </c>
      <c r="G11" s="53" t="s">
        <v>335</v>
      </c>
      <c r="H11" s="1">
        <v>1</v>
      </c>
    </row>
    <row r="12" spans="1:10" ht="79.5" customHeight="1" x14ac:dyDescent="0.2">
      <c r="A12" s="132"/>
      <c r="B12" s="133"/>
      <c r="C12" s="14" t="s">
        <v>185</v>
      </c>
      <c r="D12" s="71"/>
      <c r="E12" s="74" t="s">
        <v>176</v>
      </c>
      <c r="F12" s="24" t="s">
        <v>284</v>
      </c>
      <c r="G12" s="53" t="s">
        <v>302</v>
      </c>
      <c r="H12" s="1">
        <v>1</v>
      </c>
    </row>
    <row r="13" spans="1:10" ht="98.25" customHeight="1" x14ac:dyDescent="0.2">
      <c r="A13" s="132"/>
      <c r="B13" s="133"/>
      <c r="C13" s="14" t="s">
        <v>186</v>
      </c>
      <c r="D13" s="71"/>
      <c r="E13" s="74" t="s">
        <v>176</v>
      </c>
      <c r="F13" s="24" t="s">
        <v>284</v>
      </c>
      <c r="G13" s="53" t="s">
        <v>302</v>
      </c>
    </row>
    <row r="14" spans="1:10" ht="153" customHeight="1" x14ac:dyDescent="0.2">
      <c r="A14" s="75">
        <v>6</v>
      </c>
      <c r="B14" s="70" t="s">
        <v>187</v>
      </c>
      <c r="C14" s="14" t="s">
        <v>188</v>
      </c>
      <c r="D14" s="71"/>
      <c r="E14" s="74" t="s">
        <v>184</v>
      </c>
      <c r="F14" s="66" t="s">
        <v>285</v>
      </c>
      <c r="G14" s="53" t="s">
        <v>338</v>
      </c>
      <c r="H14" s="1">
        <v>1</v>
      </c>
    </row>
    <row r="15" spans="1:10" ht="135.75" customHeight="1" x14ac:dyDescent="0.2">
      <c r="A15" s="132">
        <v>7</v>
      </c>
      <c r="B15" s="133" t="s">
        <v>128</v>
      </c>
      <c r="C15" s="14" t="s">
        <v>189</v>
      </c>
      <c r="D15" s="71"/>
      <c r="E15" s="72" t="s">
        <v>152</v>
      </c>
      <c r="F15" s="100" t="s">
        <v>286</v>
      </c>
      <c r="G15" s="55" t="s">
        <v>301</v>
      </c>
      <c r="H15" s="1">
        <v>1</v>
      </c>
    </row>
    <row r="16" spans="1:10" ht="105" customHeight="1" x14ac:dyDescent="0.2">
      <c r="A16" s="132"/>
      <c r="B16" s="133"/>
      <c r="C16" s="14" t="s">
        <v>190</v>
      </c>
      <c r="D16" s="71"/>
      <c r="E16" s="72" t="s">
        <v>152</v>
      </c>
      <c r="F16" s="100" t="s">
        <v>286</v>
      </c>
      <c r="G16" s="55" t="s">
        <v>301</v>
      </c>
      <c r="H16" s="1">
        <v>1</v>
      </c>
    </row>
    <row r="17" spans="1:8" ht="96.75" customHeight="1" x14ac:dyDescent="0.2">
      <c r="A17" s="132"/>
      <c r="B17" s="133"/>
      <c r="C17" s="14" t="s">
        <v>191</v>
      </c>
      <c r="D17" s="71"/>
      <c r="E17" s="72" t="s">
        <v>152</v>
      </c>
      <c r="F17" s="101" t="s">
        <v>286</v>
      </c>
      <c r="G17" s="55" t="s">
        <v>301</v>
      </c>
      <c r="H17" s="1">
        <v>1</v>
      </c>
    </row>
    <row r="18" spans="1:8" ht="72.75" customHeight="1" x14ac:dyDescent="0.2">
      <c r="A18" s="132"/>
      <c r="B18" s="133"/>
      <c r="C18" s="14" t="s">
        <v>192</v>
      </c>
      <c r="D18" s="71"/>
      <c r="E18" s="72" t="s">
        <v>152</v>
      </c>
      <c r="F18" s="99" t="s">
        <v>287</v>
      </c>
      <c r="G18" s="55" t="s">
        <v>291</v>
      </c>
    </row>
    <row r="19" spans="1:8" ht="186.75" customHeight="1" x14ac:dyDescent="0.2">
      <c r="A19" s="134">
        <v>8</v>
      </c>
      <c r="B19" s="137" t="s">
        <v>136</v>
      </c>
      <c r="C19" s="14" t="s">
        <v>193</v>
      </c>
      <c r="D19" s="71"/>
      <c r="E19" s="72" t="s">
        <v>152</v>
      </c>
      <c r="F19" s="144" t="s">
        <v>292</v>
      </c>
      <c r="G19" s="55" t="s">
        <v>301</v>
      </c>
      <c r="H19" s="1">
        <v>1</v>
      </c>
    </row>
    <row r="20" spans="1:8" ht="85.5" customHeight="1" x14ac:dyDescent="0.2">
      <c r="A20" s="135"/>
      <c r="B20" s="138"/>
      <c r="C20" s="14" t="s">
        <v>194</v>
      </c>
      <c r="D20" s="71"/>
      <c r="E20" s="72" t="s">
        <v>152</v>
      </c>
      <c r="F20" s="145"/>
      <c r="G20" s="55" t="s">
        <v>301</v>
      </c>
      <c r="H20" s="1">
        <v>1</v>
      </c>
    </row>
    <row r="21" spans="1:8" ht="104.25" customHeight="1" x14ac:dyDescent="0.2">
      <c r="A21" s="136"/>
      <c r="B21" s="139"/>
      <c r="C21" s="14" t="s">
        <v>195</v>
      </c>
      <c r="D21" s="71"/>
      <c r="E21" s="72" t="s">
        <v>152</v>
      </c>
      <c r="F21" s="53" t="s">
        <v>293</v>
      </c>
      <c r="G21" s="55" t="s">
        <v>301</v>
      </c>
      <c r="H21" s="1">
        <v>1</v>
      </c>
    </row>
    <row r="22" spans="1:8" ht="116.25" customHeight="1" x14ac:dyDescent="0.2">
      <c r="A22" s="31">
        <v>9</v>
      </c>
      <c r="B22" s="69" t="s">
        <v>129</v>
      </c>
      <c r="C22" s="14" t="s">
        <v>196</v>
      </c>
      <c r="D22" s="71"/>
      <c r="E22" s="72" t="s">
        <v>152</v>
      </c>
      <c r="F22" s="60" t="s">
        <v>294</v>
      </c>
      <c r="G22" s="53" t="s">
        <v>295</v>
      </c>
      <c r="H22" s="1">
        <v>1</v>
      </c>
    </row>
    <row r="23" spans="1:8" ht="73.5" customHeight="1" x14ac:dyDescent="0.2">
      <c r="A23" s="31">
        <v>10</v>
      </c>
      <c r="B23" s="69" t="s">
        <v>130</v>
      </c>
      <c r="C23" s="22" t="s">
        <v>197</v>
      </c>
      <c r="D23" s="71"/>
      <c r="E23" s="72" t="s">
        <v>152</v>
      </c>
      <c r="F23" s="53" t="s">
        <v>296</v>
      </c>
      <c r="G23" s="55" t="s">
        <v>297</v>
      </c>
      <c r="H23" s="1">
        <v>1</v>
      </c>
    </row>
    <row r="24" spans="1:8" ht="237" customHeight="1" x14ac:dyDescent="0.2">
      <c r="A24" s="133">
        <v>11</v>
      </c>
      <c r="B24" s="133" t="s">
        <v>131</v>
      </c>
      <c r="C24" s="14" t="s">
        <v>198</v>
      </c>
      <c r="D24" s="71"/>
      <c r="E24" s="72" t="s">
        <v>152</v>
      </c>
      <c r="F24" s="53" t="s">
        <v>298</v>
      </c>
      <c r="G24" s="55" t="s">
        <v>301</v>
      </c>
      <c r="H24" s="1">
        <v>1</v>
      </c>
    </row>
    <row r="25" spans="1:8" ht="125.25" customHeight="1" x14ac:dyDescent="0.2">
      <c r="A25" s="133"/>
      <c r="B25" s="133"/>
      <c r="C25" s="14" t="s">
        <v>199</v>
      </c>
      <c r="D25" s="71"/>
      <c r="E25" s="72" t="s">
        <v>152</v>
      </c>
      <c r="F25" s="53" t="s">
        <v>299</v>
      </c>
      <c r="G25" s="55" t="s">
        <v>301</v>
      </c>
      <c r="H25" s="1">
        <v>1</v>
      </c>
    </row>
    <row r="26" spans="1:8" ht="129" customHeight="1" x14ac:dyDescent="0.2">
      <c r="A26" s="133"/>
      <c r="B26" s="133"/>
      <c r="C26" s="14" t="s">
        <v>200</v>
      </c>
      <c r="D26" s="71"/>
      <c r="E26" s="72" t="s">
        <v>152</v>
      </c>
      <c r="F26" s="60" t="s">
        <v>300</v>
      </c>
      <c r="G26" s="55" t="s">
        <v>301</v>
      </c>
      <c r="H26" s="1">
        <v>1</v>
      </c>
    </row>
    <row r="27" spans="1:8" ht="79.5" customHeight="1" x14ac:dyDescent="0.2">
      <c r="A27" s="133"/>
      <c r="B27" s="133"/>
      <c r="C27" s="14" t="s">
        <v>201</v>
      </c>
      <c r="D27" s="71"/>
      <c r="E27" s="72" t="s">
        <v>152</v>
      </c>
      <c r="F27" s="53" t="s">
        <v>270</v>
      </c>
      <c r="G27" s="55" t="s">
        <v>297</v>
      </c>
      <c r="H27" s="1">
        <v>1</v>
      </c>
    </row>
    <row r="28" spans="1:8" ht="105.75" customHeight="1" x14ac:dyDescent="0.2">
      <c r="A28" s="133">
        <v>12</v>
      </c>
      <c r="B28" s="133" t="s">
        <v>132</v>
      </c>
      <c r="C28" s="14" t="s">
        <v>202</v>
      </c>
      <c r="D28" s="71"/>
      <c r="E28" s="72" t="s">
        <v>152</v>
      </c>
      <c r="F28" s="60" t="s">
        <v>303</v>
      </c>
      <c r="G28" s="55" t="s">
        <v>304</v>
      </c>
      <c r="H28" s="1">
        <v>1</v>
      </c>
    </row>
    <row r="29" spans="1:8" ht="89.25" customHeight="1" x14ac:dyDescent="0.2">
      <c r="A29" s="133"/>
      <c r="B29" s="133"/>
      <c r="C29" s="14" t="s">
        <v>203</v>
      </c>
      <c r="D29" s="71"/>
      <c r="E29" s="72" t="s">
        <v>152</v>
      </c>
      <c r="F29" s="60" t="s">
        <v>305</v>
      </c>
      <c r="G29" s="55" t="s">
        <v>304</v>
      </c>
      <c r="H29" s="1">
        <v>1</v>
      </c>
    </row>
    <row r="30" spans="1:8" ht="63.75" customHeight="1" x14ac:dyDescent="0.2">
      <c r="A30" s="133"/>
      <c r="B30" s="133"/>
      <c r="C30" s="14" t="s">
        <v>204</v>
      </c>
      <c r="D30" s="71"/>
      <c r="E30" s="72" t="s">
        <v>152</v>
      </c>
      <c r="F30" s="53" t="s">
        <v>306</v>
      </c>
      <c r="G30" s="55" t="s">
        <v>307</v>
      </c>
      <c r="H30" s="1">
        <v>1</v>
      </c>
    </row>
    <row r="31" spans="1:8" ht="108" customHeight="1" x14ac:dyDescent="0.2">
      <c r="A31" s="69">
        <v>13</v>
      </c>
      <c r="B31" s="76" t="s">
        <v>142</v>
      </c>
      <c r="C31" s="14" t="s">
        <v>256</v>
      </c>
      <c r="D31" s="71"/>
      <c r="E31" s="72" t="s">
        <v>152</v>
      </c>
      <c r="F31" s="53" t="s">
        <v>306</v>
      </c>
      <c r="G31" s="55" t="s">
        <v>307</v>
      </c>
      <c r="H31" s="1">
        <v>1</v>
      </c>
    </row>
    <row r="32" spans="1:8" ht="94.5" customHeight="1" x14ac:dyDescent="0.2">
      <c r="A32" s="31">
        <v>14</v>
      </c>
      <c r="B32" s="69" t="s">
        <v>133</v>
      </c>
      <c r="C32" s="14" t="s">
        <v>205</v>
      </c>
      <c r="D32" s="71"/>
      <c r="E32" s="72" t="s">
        <v>152</v>
      </c>
      <c r="F32" s="53" t="s">
        <v>308</v>
      </c>
      <c r="G32" s="55" t="s">
        <v>304</v>
      </c>
      <c r="H32" s="1">
        <v>1</v>
      </c>
    </row>
    <row r="33" spans="1:10" ht="13.5" thickBot="1" x14ac:dyDescent="0.25">
      <c r="A33" s="77" t="s">
        <v>244</v>
      </c>
      <c r="B33" s="47"/>
      <c r="C33" s="47"/>
      <c r="D33" s="67"/>
      <c r="E33" s="67"/>
      <c r="F33" s="67"/>
      <c r="G33" s="118"/>
    </row>
    <row r="34" spans="1:10" ht="39" customHeight="1" thickBot="1" x14ac:dyDescent="0.25">
      <c r="A34" s="96" t="s">
        <v>0</v>
      </c>
      <c r="B34" s="97" t="s">
        <v>1</v>
      </c>
      <c r="C34" s="96" t="s">
        <v>2</v>
      </c>
      <c r="D34" s="58" t="s">
        <v>105</v>
      </c>
      <c r="E34" s="52" t="s">
        <v>156</v>
      </c>
      <c r="F34" s="52" t="s">
        <v>151</v>
      </c>
      <c r="G34" s="110" t="s">
        <v>168</v>
      </c>
    </row>
    <row r="35" spans="1:10" ht="126" customHeight="1" x14ac:dyDescent="0.2">
      <c r="A35" s="135">
        <v>15</v>
      </c>
      <c r="B35" s="138" t="s">
        <v>206</v>
      </c>
      <c r="C35" s="91" t="s">
        <v>207</v>
      </c>
      <c r="D35" s="95"/>
      <c r="E35" s="72" t="s">
        <v>254</v>
      </c>
      <c r="F35" s="81" t="s">
        <v>309</v>
      </c>
      <c r="G35" s="55" t="s">
        <v>301</v>
      </c>
      <c r="H35" s="1">
        <v>1</v>
      </c>
      <c r="I35" s="63"/>
    </row>
    <row r="36" spans="1:10" ht="103.5" customHeight="1" x14ac:dyDescent="0.2">
      <c r="A36" s="136"/>
      <c r="B36" s="139"/>
      <c r="C36" s="14" t="s">
        <v>208</v>
      </c>
      <c r="D36" s="11"/>
      <c r="E36" s="72" t="s">
        <v>163</v>
      </c>
      <c r="F36" s="81" t="s">
        <v>310</v>
      </c>
      <c r="G36" s="55" t="s">
        <v>301</v>
      </c>
      <c r="H36" s="1">
        <v>1</v>
      </c>
    </row>
    <row r="37" spans="1:10" ht="116.25" customHeight="1" x14ac:dyDescent="0.2">
      <c r="A37" s="134">
        <v>16</v>
      </c>
      <c r="B37" s="137" t="s">
        <v>137</v>
      </c>
      <c r="C37" s="14" t="s">
        <v>252</v>
      </c>
      <c r="D37" s="11"/>
      <c r="E37" s="79" t="s">
        <v>209</v>
      </c>
      <c r="F37" s="81" t="s">
        <v>311</v>
      </c>
      <c r="G37" s="55" t="s">
        <v>301</v>
      </c>
      <c r="H37" s="1">
        <v>1</v>
      </c>
    </row>
    <row r="38" spans="1:10" ht="69.75" customHeight="1" x14ac:dyDescent="0.2">
      <c r="A38" s="135"/>
      <c r="B38" s="138"/>
      <c r="C38" s="14" t="s">
        <v>210</v>
      </c>
      <c r="D38" s="11"/>
      <c r="E38" s="79" t="s">
        <v>211</v>
      </c>
      <c r="F38" s="81" t="s">
        <v>312</v>
      </c>
      <c r="G38" s="55" t="s">
        <v>301</v>
      </c>
      <c r="H38" s="1">
        <v>1</v>
      </c>
    </row>
    <row r="39" spans="1:10" ht="133.5" customHeight="1" x14ac:dyDescent="0.2">
      <c r="A39" s="135"/>
      <c r="B39" s="138"/>
      <c r="C39" s="14" t="s">
        <v>212</v>
      </c>
      <c r="D39" s="11"/>
      <c r="E39" s="79" t="s">
        <v>211</v>
      </c>
      <c r="F39" s="81" t="s">
        <v>313</v>
      </c>
      <c r="G39" s="32" t="s">
        <v>247</v>
      </c>
    </row>
    <row r="40" spans="1:10" ht="63.75" customHeight="1" x14ac:dyDescent="0.2">
      <c r="A40" s="135"/>
      <c r="B40" s="138"/>
      <c r="C40" s="14" t="s">
        <v>213</v>
      </c>
      <c r="D40" s="11"/>
      <c r="E40" s="79" t="s">
        <v>211</v>
      </c>
      <c r="F40" s="81" t="s">
        <v>314</v>
      </c>
      <c r="G40" s="32" t="s">
        <v>247</v>
      </c>
    </row>
    <row r="41" spans="1:10" ht="105.75" customHeight="1" x14ac:dyDescent="0.2">
      <c r="A41" s="134">
        <v>17</v>
      </c>
      <c r="B41" s="137" t="s">
        <v>138</v>
      </c>
      <c r="C41" s="14" t="s">
        <v>214</v>
      </c>
      <c r="D41" s="11"/>
      <c r="E41" s="29" t="s">
        <v>215</v>
      </c>
      <c r="F41" s="80" t="s">
        <v>116</v>
      </c>
      <c r="G41" s="81" t="s">
        <v>248</v>
      </c>
    </row>
    <row r="42" spans="1:10" ht="90.75" customHeight="1" x14ac:dyDescent="0.2">
      <c r="A42" s="135"/>
      <c r="B42" s="138"/>
      <c r="C42" s="82" t="s">
        <v>216</v>
      </c>
      <c r="D42" s="11"/>
      <c r="E42" s="29" t="s">
        <v>215</v>
      </c>
      <c r="F42" s="81" t="s">
        <v>313</v>
      </c>
      <c r="G42" s="15" t="s">
        <v>248</v>
      </c>
    </row>
    <row r="43" spans="1:10" ht="159" customHeight="1" thickBot="1" x14ac:dyDescent="0.25">
      <c r="A43" s="137">
        <v>18</v>
      </c>
      <c r="B43" s="137" t="s">
        <v>139</v>
      </c>
      <c r="C43" s="14" t="s">
        <v>217</v>
      </c>
      <c r="D43" s="11"/>
      <c r="E43" s="83" t="s">
        <v>158</v>
      </c>
      <c r="F43" s="102" t="s">
        <v>326</v>
      </c>
      <c r="G43" s="55" t="s">
        <v>301</v>
      </c>
      <c r="H43" s="1">
        <v>1</v>
      </c>
      <c r="I43" s="63"/>
      <c r="J43" s="65"/>
    </row>
    <row r="44" spans="1:10" ht="78.75" customHeight="1" thickBot="1" x14ac:dyDescent="0.25">
      <c r="A44" s="138"/>
      <c r="B44" s="138"/>
      <c r="C44" s="14" t="s">
        <v>218</v>
      </c>
      <c r="D44" s="11"/>
      <c r="E44" s="29" t="s">
        <v>159</v>
      </c>
      <c r="F44" s="62" t="s">
        <v>315</v>
      </c>
      <c r="G44" s="55" t="s">
        <v>316</v>
      </c>
      <c r="H44" s="1">
        <v>1</v>
      </c>
    </row>
    <row r="45" spans="1:10" ht="72" customHeight="1" x14ac:dyDescent="0.2">
      <c r="A45" s="138"/>
      <c r="B45" s="138"/>
      <c r="C45" s="14" t="s">
        <v>253</v>
      </c>
      <c r="D45" s="11"/>
      <c r="E45" s="29" t="s">
        <v>159</v>
      </c>
      <c r="F45" s="62" t="s">
        <v>317</v>
      </c>
      <c r="G45" s="55" t="s">
        <v>316</v>
      </c>
      <c r="H45" s="1">
        <v>1</v>
      </c>
    </row>
    <row r="46" spans="1:10" ht="162" customHeight="1" x14ac:dyDescent="0.2">
      <c r="A46" s="133">
        <v>19</v>
      </c>
      <c r="B46" s="133" t="s">
        <v>219</v>
      </c>
      <c r="C46" s="14" t="s">
        <v>220</v>
      </c>
      <c r="D46" s="11"/>
      <c r="E46" s="30" t="s">
        <v>221</v>
      </c>
      <c r="F46" s="81" t="s">
        <v>325</v>
      </c>
      <c r="G46" s="55" t="s">
        <v>301</v>
      </c>
      <c r="H46" s="1">
        <v>1</v>
      </c>
    </row>
    <row r="47" spans="1:10" ht="150" customHeight="1" x14ac:dyDescent="0.2">
      <c r="A47" s="133"/>
      <c r="B47" s="133"/>
      <c r="C47" s="14" t="s">
        <v>222</v>
      </c>
      <c r="D47" s="11"/>
      <c r="E47" s="30" t="s">
        <v>221</v>
      </c>
      <c r="F47" s="81" t="s">
        <v>327</v>
      </c>
      <c r="G47" s="55" t="s">
        <v>301</v>
      </c>
      <c r="H47" s="1">
        <v>1</v>
      </c>
    </row>
    <row r="48" spans="1:10" ht="165.75" customHeight="1" x14ac:dyDescent="0.2">
      <c r="A48" s="133"/>
      <c r="B48" s="133"/>
      <c r="C48" s="14" t="s">
        <v>223</v>
      </c>
      <c r="D48" s="11"/>
      <c r="E48" s="30" t="s">
        <v>221</v>
      </c>
      <c r="F48" s="81" t="s">
        <v>328</v>
      </c>
      <c r="G48" s="55" t="s">
        <v>301</v>
      </c>
      <c r="H48" s="1">
        <v>1</v>
      </c>
    </row>
    <row r="49" spans="1:10" ht="200.25" customHeight="1" x14ac:dyDescent="0.2">
      <c r="A49" s="137">
        <v>20</v>
      </c>
      <c r="B49" s="137" t="s">
        <v>140</v>
      </c>
      <c r="C49" s="14" t="s">
        <v>224</v>
      </c>
      <c r="D49" s="11"/>
      <c r="E49" s="29" t="s">
        <v>160</v>
      </c>
      <c r="F49" s="140" t="s">
        <v>329</v>
      </c>
      <c r="G49" s="55" t="s">
        <v>301</v>
      </c>
      <c r="H49" s="1">
        <v>1</v>
      </c>
    </row>
    <row r="50" spans="1:10" ht="159.75" customHeight="1" x14ac:dyDescent="0.2">
      <c r="A50" s="138"/>
      <c r="B50" s="138"/>
      <c r="C50" s="14" t="s">
        <v>225</v>
      </c>
      <c r="D50" s="11"/>
      <c r="E50" s="29" t="s">
        <v>160</v>
      </c>
      <c r="F50" s="141"/>
      <c r="G50" s="55" t="s">
        <v>301</v>
      </c>
      <c r="H50" s="1">
        <v>1</v>
      </c>
    </row>
    <row r="51" spans="1:10" ht="198.75" customHeight="1" x14ac:dyDescent="0.2">
      <c r="A51" s="137">
        <v>21</v>
      </c>
      <c r="B51" s="137" t="s">
        <v>226</v>
      </c>
      <c r="C51" s="14" t="s">
        <v>227</v>
      </c>
      <c r="D51" s="11"/>
      <c r="E51" s="30" t="s">
        <v>228</v>
      </c>
      <c r="F51" s="32" t="s">
        <v>330</v>
      </c>
      <c r="G51" s="55" t="s">
        <v>316</v>
      </c>
      <c r="H51" s="1">
        <v>1</v>
      </c>
    </row>
    <row r="52" spans="1:10" ht="207.75" customHeight="1" x14ac:dyDescent="0.2">
      <c r="A52" s="138"/>
      <c r="B52" s="138"/>
      <c r="C52" s="14" t="s">
        <v>229</v>
      </c>
      <c r="D52" s="11"/>
      <c r="E52" s="30" t="s">
        <v>228</v>
      </c>
      <c r="F52" s="32" t="s">
        <v>331</v>
      </c>
      <c r="G52" s="55" t="s">
        <v>301</v>
      </c>
      <c r="H52" s="1">
        <v>1</v>
      </c>
    </row>
    <row r="53" spans="1:10" ht="172.5" customHeight="1" x14ac:dyDescent="0.2">
      <c r="A53" s="139"/>
      <c r="B53" s="139"/>
      <c r="C53" s="14" t="s">
        <v>230</v>
      </c>
      <c r="D53" s="11"/>
      <c r="E53" s="30" t="s">
        <v>228</v>
      </c>
      <c r="F53" s="32" t="s">
        <v>318</v>
      </c>
      <c r="G53" s="55" t="s">
        <v>297</v>
      </c>
      <c r="H53" s="1">
        <v>1</v>
      </c>
    </row>
    <row r="54" spans="1:10" ht="138" customHeight="1" x14ac:dyDescent="0.2">
      <c r="A54" s="73">
        <v>22</v>
      </c>
      <c r="B54" s="73" t="s">
        <v>141</v>
      </c>
      <c r="C54" s="14" t="s">
        <v>249</v>
      </c>
      <c r="D54" s="11"/>
      <c r="E54" s="30" t="s">
        <v>231</v>
      </c>
      <c r="F54" s="32" t="s">
        <v>319</v>
      </c>
      <c r="G54" s="55" t="s">
        <v>297</v>
      </c>
      <c r="H54" s="1">
        <v>1</v>
      </c>
    </row>
    <row r="55" spans="1:10" ht="121.5" customHeight="1" thickBot="1" x14ac:dyDescent="0.25">
      <c r="A55" s="73">
        <v>23</v>
      </c>
      <c r="B55" s="73" t="s">
        <v>143</v>
      </c>
      <c r="C55" s="14" t="s">
        <v>232</v>
      </c>
      <c r="D55" s="11"/>
      <c r="E55" s="29" t="s">
        <v>162</v>
      </c>
      <c r="F55" s="32" t="s">
        <v>320</v>
      </c>
      <c r="G55" s="55" t="s">
        <v>301</v>
      </c>
      <c r="H55" s="1">
        <v>1</v>
      </c>
    </row>
    <row r="56" spans="1:10" ht="13.5" thickBot="1" x14ac:dyDescent="0.25">
      <c r="A56" s="84" t="s">
        <v>245</v>
      </c>
      <c r="B56" s="85"/>
      <c r="C56" s="85"/>
      <c r="D56" s="78"/>
      <c r="E56" s="86"/>
      <c r="F56" s="78"/>
      <c r="G56" s="119"/>
    </row>
    <row r="57" spans="1:10" ht="39" customHeight="1" thickBot="1" x14ac:dyDescent="0.25">
      <c r="A57" s="5" t="s">
        <v>0</v>
      </c>
      <c r="B57" s="3" t="s">
        <v>1</v>
      </c>
      <c r="C57" s="5" t="s">
        <v>2</v>
      </c>
      <c r="D57" s="6" t="s">
        <v>105</v>
      </c>
      <c r="E57" s="52" t="s">
        <v>156</v>
      </c>
      <c r="F57" s="52" t="s">
        <v>151</v>
      </c>
      <c r="G57" s="110" t="s">
        <v>168</v>
      </c>
    </row>
    <row r="58" spans="1:10" ht="104.25" customHeight="1" thickBot="1" x14ac:dyDescent="0.25">
      <c r="A58" s="7">
        <v>24</v>
      </c>
      <c r="B58" s="8" t="s">
        <v>242</v>
      </c>
      <c r="C58" s="9" t="s">
        <v>250</v>
      </c>
      <c r="D58" s="94"/>
      <c r="E58" s="29"/>
      <c r="F58" s="81"/>
      <c r="G58" s="126" t="s">
        <v>337</v>
      </c>
      <c r="H58" s="1">
        <v>1</v>
      </c>
    </row>
    <row r="59" spans="1:10" ht="292.5" customHeight="1" x14ac:dyDescent="0.2">
      <c r="A59" s="7">
        <v>25</v>
      </c>
      <c r="B59" s="8" t="s">
        <v>145</v>
      </c>
      <c r="C59" s="9" t="s">
        <v>251</v>
      </c>
      <c r="D59" s="11"/>
      <c r="E59" s="29" t="s">
        <v>161</v>
      </c>
      <c r="F59" s="81" t="s">
        <v>321</v>
      </c>
      <c r="G59" s="104" t="s">
        <v>339</v>
      </c>
      <c r="H59" s="1">
        <v>1</v>
      </c>
      <c r="I59" s="105"/>
    </row>
    <row r="60" spans="1:10" ht="210.75" customHeight="1" thickBot="1" x14ac:dyDescent="0.25">
      <c r="A60" s="10">
        <v>26</v>
      </c>
      <c r="B60" s="11" t="s">
        <v>233</v>
      </c>
      <c r="C60" s="14" t="s">
        <v>234</v>
      </c>
      <c r="D60" s="14"/>
      <c r="E60" s="30" t="s">
        <v>228</v>
      </c>
      <c r="F60" s="81" t="s">
        <v>322</v>
      </c>
      <c r="G60" s="55" t="s">
        <v>301</v>
      </c>
      <c r="H60" s="1">
        <v>1</v>
      </c>
      <c r="J60" s="103"/>
    </row>
    <row r="61" spans="1:10" ht="13.5" thickBot="1" x14ac:dyDescent="0.25">
      <c r="A61" s="84" t="s">
        <v>235</v>
      </c>
      <c r="B61" s="85"/>
      <c r="C61" s="85"/>
      <c r="D61" s="78"/>
      <c r="E61" s="86"/>
      <c r="F61" s="121"/>
      <c r="G61" s="119"/>
    </row>
    <row r="62" spans="1:10" ht="39" customHeight="1" thickBot="1" x14ac:dyDescent="0.25">
      <c r="A62" s="5" t="s">
        <v>0</v>
      </c>
      <c r="B62" s="3" t="s">
        <v>1</v>
      </c>
      <c r="C62" s="5" t="s">
        <v>2</v>
      </c>
      <c r="D62" s="6" t="s">
        <v>105</v>
      </c>
      <c r="E62" s="52" t="s">
        <v>156</v>
      </c>
      <c r="F62" s="52" t="s">
        <v>151</v>
      </c>
      <c r="G62" s="110" t="s">
        <v>168</v>
      </c>
    </row>
    <row r="63" spans="1:10" ht="161.25" customHeight="1" x14ac:dyDescent="0.2">
      <c r="A63" s="7">
        <v>27</v>
      </c>
      <c r="B63" s="8" t="s">
        <v>144</v>
      </c>
      <c r="C63" s="9" t="s">
        <v>236</v>
      </c>
      <c r="D63" s="8"/>
      <c r="E63" s="29" t="s">
        <v>255</v>
      </c>
      <c r="F63" s="80" t="s">
        <v>323</v>
      </c>
      <c r="G63" s="55" t="s">
        <v>301</v>
      </c>
      <c r="H63" s="1">
        <v>1</v>
      </c>
    </row>
    <row r="64" spans="1:10" ht="192.75" customHeight="1" x14ac:dyDescent="0.2">
      <c r="A64" s="10">
        <v>28</v>
      </c>
      <c r="B64" s="14" t="s">
        <v>237</v>
      </c>
      <c r="C64" s="22" t="s">
        <v>257</v>
      </c>
      <c r="D64" s="11"/>
      <c r="E64" s="29" t="s">
        <v>255</v>
      </c>
      <c r="F64" s="80" t="s">
        <v>324</v>
      </c>
      <c r="G64" s="55" t="s">
        <v>316</v>
      </c>
      <c r="H64" s="1">
        <v>1</v>
      </c>
    </row>
    <row r="65" spans="1:10" ht="166.5" customHeight="1" x14ac:dyDescent="0.2">
      <c r="A65" s="87">
        <v>29</v>
      </c>
      <c r="B65" s="88" t="s">
        <v>238</v>
      </c>
      <c r="C65" s="82" t="s">
        <v>239</v>
      </c>
      <c r="D65" s="88"/>
      <c r="E65" s="29"/>
      <c r="F65" s="80"/>
      <c r="G65" s="81" t="s">
        <v>107</v>
      </c>
    </row>
    <row r="66" spans="1:10" ht="135" customHeight="1" x14ac:dyDescent="0.25">
      <c r="A66" s="10">
        <v>30</v>
      </c>
      <c r="B66" s="11" t="s">
        <v>240</v>
      </c>
      <c r="C66" s="14" t="s">
        <v>241</v>
      </c>
      <c r="D66" s="89"/>
      <c r="E66" s="29" t="s">
        <v>161</v>
      </c>
      <c r="F66" s="81" t="s">
        <v>259</v>
      </c>
      <c r="G66" s="81" t="s">
        <v>107</v>
      </c>
    </row>
    <row r="67" spans="1:10" x14ac:dyDescent="0.2">
      <c r="A67" s="15"/>
      <c r="B67" s="15"/>
      <c r="C67" s="15"/>
      <c r="D67" s="131" t="s">
        <v>122</v>
      </c>
      <c r="E67" s="131"/>
      <c r="F67" s="47">
        <f>SUM(H67:K67)</f>
        <v>43</v>
      </c>
      <c r="G67" s="114"/>
      <c r="H67" s="1">
        <f>SUM(H7:H66)</f>
        <v>43</v>
      </c>
      <c r="I67" s="1">
        <f>SUM(I7:I66)</f>
        <v>0</v>
      </c>
      <c r="J67" s="1">
        <f>SUM(J7:J66)</f>
        <v>0</v>
      </c>
    </row>
    <row r="68" spans="1:10" x14ac:dyDescent="0.2">
      <c r="A68" s="15"/>
      <c r="B68" s="15"/>
      <c r="C68" s="15"/>
      <c r="D68" s="129" t="s">
        <v>123</v>
      </c>
      <c r="E68" s="129"/>
      <c r="F68" s="47">
        <f>+H67</f>
        <v>43</v>
      </c>
      <c r="G68" s="114"/>
    </row>
    <row r="69" spans="1:10" x14ac:dyDescent="0.2">
      <c r="A69" s="15"/>
      <c r="B69" s="15"/>
      <c r="C69" s="15"/>
      <c r="D69" s="48" t="s">
        <v>146</v>
      </c>
      <c r="E69" s="48"/>
      <c r="F69" s="47">
        <f>+I67</f>
        <v>0</v>
      </c>
      <c r="G69" s="114"/>
    </row>
    <row r="70" spans="1:10" x14ac:dyDescent="0.2">
      <c r="A70" s="15"/>
      <c r="B70" s="15"/>
      <c r="C70" s="15"/>
      <c r="D70" s="48" t="s">
        <v>147</v>
      </c>
      <c r="E70" s="48"/>
      <c r="F70" s="47">
        <f>+J67</f>
        <v>0</v>
      </c>
      <c r="G70" s="114"/>
    </row>
    <row r="71" spans="1:10" x14ac:dyDescent="0.2">
      <c r="A71" s="15"/>
      <c r="B71" s="15"/>
      <c r="C71" s="15"/>
      <c r="D71" s="129" t="s">
        <v>124</v>
      </c>
      <c r="E71" s="129"/>
      <c r="F71" s="68">
        <f>+F68/F67</f>
        <v>1</v>
      </c>
      <c r="G71" s="120"/>
    </row>
    <row r="72" spans="1:10" x14ac:dyDescent="0.2">
      <c r="A72" s="15"/>
      <c r="B72" s="15"/>
      <c r="C72" s="15"/>
      <c r="D72" s="15"/>
      <c r="E72" s="15"/>
      <c r="F72" s="15"/>
      <c r="G72" s="116"/>
    </row>
    <row r="73" spans="1:10" x14ac:dyDescent="0.2">
      <c r="A73" s="15"/>
      <c r="B73" s="15"/>
      <c r="C73" s="15"/>
      <c r="D73" s="15"/>
      <c r="E73" s="15"/>
      <c r="F73" s="15"/>
      <c r="G73" s="116"/>
    </row>
    <row r="74" spans="1:10" x14ac:dyDescent="0.2">
      <c r="A74" s="15"/>
      <c r="B74" s="15"/>
      <c r="C74" s="15"/>
      <c r="D74" s="15"/>
      <c r="E74" s="15"/>
      <c r="F74" s="15"/>
      <c r="G74" s="116"/>
    </row>
    <row r="75" spans="1:10" x14ac:dyDescent="0.2">
      <c r="A75" s="15"/>
      <c r="B75" s="15"/>
      <c r="C75" s="15"/>
      <c r="D75" s="15"/>
      <c r="E75" s="15"/>
      <c r="F75" s="15"/>
      <c r="G75" s="116"/>
    </row>
    <row r="76" spans="1:10" x14ac:dyDescent="0.2">
      <c r="A76" s="15"/>
      <c r="B76" s="15"/>
      <c r="C76" s="15"/>
      <c r="D76" s="15"/>
      <c r="E76" s="15"/>
      <c r="F76" s="15"/>
      <c r="G76" s="116"/>
    </row>
    <row r="77" spans="1:10" x14ac:dyDescent="0.2">
      <c r="A77" s="15"/>
      <c r="B77" s="15"/>
      <c r="C77" s="15"/>
      <c r="D77" s="15"/>
      <c r="E77" s="15"/>
      <c r="F77" s="15"/>
      <c r="G77" s="116"/>
    </row>
    <row r="78" spans="1:10" x14ac:dyDescent="0.2">
      <c r="A78" s="15"/>
      <c r="B78" s="15"/>
      <c r="C78" s="15"/>
      <c r="D78" s="15"/>
      <c r="E78" s="15"/>
      <c r="F78" s="15"/>
      <c r="G78" s="116"/>
    </row>
    <row r="79" spans="1:10" x14ac:dyDescent="0.2">
      <c r="A79" s="15"/>
      <c r="B79" s="15"/>
      <c r="C79" s="15"/>
      <c r="D79" s="15"/>
      <c r="E79" s="15"/>
      <c r="F79" s="15"/>
      <c r="G79" s="116"/>
    </row>
    <row r="80" spans="1:10" x14ac:dyDescent="0.2">
      <c r="A80" s="15"/>
      <c r="B80" s="15"/>
      <c r="C80" s="15"/>
      <c r="D80" s="15"/>
      <c r="E80" s="15"/>
      <c r="F80" s="15"/>
      <c r="G80" s="116"/>
    </row>
    <row r="81" spans="1:7" x14ac:dyDescent="0.2">
      <c r="A81" s="15"/>
      <c r="B81" s="15"/>
      <c r="C81" s="15"/>
      <c r="D81" s="15"/>
      <c r="E81" s="15"/>
      <c r="F81" s="15"/>
      <c r="G81" s="116"/>
    </row>
    <row r="82" spans="1:7" x14ac:dyDescent="0.2">
      <c r="A82" s="15"/>
      <c r="B82" s="15"/>
      <c r="C82" s="15"/>
      <c r="D82" s="15"/>
      <c r="E82" s="15"/>
      <c r="F82" s="15"/>
      <c r="G82" s="116"/>
    </row>
    <row r="83" spans="1:7" x14ac:dyDescent="0.2">
      <c r="A83" s="15"/>
      <c r="B83" s="15"/>
      <c r="C83" s="15"/>
      <c r="D83" s="15"/>
      <c r="E83" s="15"/>
      <c r="F83" s="15"/>
      <c r="G83" s="116"/>
    </row>
    <row r="84" spans="1:7" x14ac:dyDescent="0.2">
      <c r="A84" s="15"/>
      <c r="B84" s="15"/>
      <c r="C84" s="15"/>
      <c r="D84" s="15"/>
      <c r="E84" s="15"/>
      <c r="F84" s="15"/>
      <c r="G84" s="116"/>
    </row>
    <row r="85" spans="1:7" x14ac:dyDescent="0.2">
      <c r="A85" s="15"/>
      <c r="B85" s="15"/>
      <c r="C85" s="15"/>
      <c r="D85" s="15"/>
      <c r="E85" s="15"/>
      <c r="F85" s="15"/>
      <c r="G85" s="116"/>
    </row>
    <row r="86" spans="1:7" x14ac:dyDescent="0.2">
      <c r="A86" s="15"/>
      <c r="B86" s="15"/>
      <c r="C86" s="15"/>
      <c r="D86" s="15"/>
      <c r="E86" s="15"/>
      <c r="F86" s="15"/>
      <c r="G86" s="116"/>
    </row>
    <row r="87" spans="1:7" x14ac:dyDescent="0.2">
      <c r="A87" s="15"/>
      <c r="B87" s="15"/>
      <c r="C87" s="15"/>
      <c r="D87" s="15"/>
      <c r="E87" s="15"/>
      <c r="F87" s="15"/>
      <c r="G87" s="116"/>
    </row>
    <row r="88" spans="1:7" x14ac:dyDescent="0.2">
      <c r="A88" s="15"/>
      <c r="B88" s="15"/>
      <c r="C88" s="15"/>
      <c r="D88" s="15"/>
      <c r="E88" s="15"/>
      <c r="F88" s="15"/>
      <c r="G88" s="116"/>
    </row>
    <row r="89" spans="1:7" x14ac:dyDescent="0.2">
      <c r="A89" s="15"/>
      <c r="B89" s="15"/>
      <c r="C89" s="15"/>
      <c r="D89" s="15"/>
      <c r="E89" s="15"/>
      <c r="F89" s="15"/>
      <c r="G89" s="116"/>
    </row>
    <row r="90" spans="1:7" x14ac:dyDescent="0.2">
      <c r="A90" s="15"/>
      <c r="B90" s="15"/>
      <c r="C90" s="15"/>
      <c r="D90" s="15"/>
      <c r="E90" s="15"/>
      <c r="F90" s="15"/>
      <c r="G90" s="116"/>
    </row>
    <row r="91" spans="1:7" x14ac:dyDescent="0.2">
      <c r="A91" s="15"/>
      <c r="B91" s="15"/>
      <c r="C91" s="15"/>
      <c r="D91" s="15"/>
      <c r="E91" s="15"/>
      <c r="F91" s="15"/>
      <c r="G91" s="116"/>
    </row>
    <row r="92" spans="1:7" x14ac:dyDescent="0.2">
      <c r="A92" s="15"/>
      <c r="B92" s="15"/>
      <c r="C92" s="15"/>
      <c r="D92" s="15"/>
      <c r="E92" s="15"/>
      <c r="F92" s="15"/>
      <c r="G92" s="116"/>
    </row>
    <row r="93" spans="1:7" x14ac:dyDescent="0.2">
      <c r="A93" s="15"/>
      <c r="B93" s="15"/>
      <c r="C93" s="15"/>
      <c r="D93" s="15"/>
      <c r="E93" s="15"/>
      <c r="F93" s="15"/>
      <c r="G93" s="116"/>
    </row>
    <row r="94" spans="1:7" x14ac:dyDescent="0.2">
      <c r="A94" s="15"/>
      <c r="B94" s="15"/>
      <c r="C94" s="15"/>
      <c r="D94" s="15"/>
      <c r="E94" s="15"/>
      <c r="F94" s="15"/>
      <c r="G94" s="116"/>
    </row>
    <row r="95" spans="1:7" x14ac:dyDescent="0.2">
      <c r="A95" s="15"/>
      <c r="B95" s="15"/>
      <c r="C95" s="15"/>
      <c r="D95" s="15"/>
      <c r="E95" s="15"/>
      <c r="F95" s="15"/>
      <c r="G95" s="116"/>
    </row>
    <row r="96" spans="1:7" x14ac:dyDescent="0.2">
      <c r="A96" s="15"/>
      <c r="B96" s="15"/>
      <c r="C96" s="15"/>
      <c r="D96" s="15"/>
      <c r="E96" s="15"/>
      <c r="F96" s="15"/>
      <c r="G96" s="116"/>
    </row>
    <row r="97" spans="1:7" x14ac:dyDescent="0.2">
      <c r="A97" s="15"/>
      <c r="B97" s="15"/>
      <c r="C97" s="15"/>
      <c r="D97" s="15"/>
      <c r="E97" s="15"/>
      <c r="F97" s="15"/>
      <c r="G97" s="116"/>
    </row>
    <row r="98" spans="1:7" x14ac:dyDescent="0.2">
      <c r="A98" s="15"/>
      <c r="B98" s="15"/>
      <c r="C98" s="15"/>
      <c r="D98" s="15"/>
      <c r="E98" s="15"/>
      <c r="F98" s="15"/>
      <c r="G98" s="116"/>
    </row>
    <row r="99" spans="1:7" x14ac:dyDescent="0.2">
      <c r="A99" s="15"/>
      <c r="B99" s="15"/>
      <c r="C99" s="15"/>
      <c r="D99" s="15"/>
      <c r="E99" s="15"/>
      <c r="F99" s="15"/>
      <c r="G99" s="116"/>
    </row>
    <row r="100" spans="1:7" x14ac:dyDescent="0.2">
      <c r="A100" s="15"/>
      <c r="B100" s="15"/>
      <c r="C100" s="15"/>
      <c r="D100" s="15"/>
      <c r="E100" s="15"/>
      <c r="F100" s="15"/>
      <c r="G100" s="116"/>
    </row>
    <row r="101" spans="1:7" x14ac:dyDescent="0.2">
      <c r="A101" s="15"/>
      <c r="B101" s="15"/>
      <c r="C101" s="15"/>
      <c r="D101" s="15"/>
      <c r="E101" s="15"/>
      <c r="F101" s="15"/>
      <c r="G101" s="116"/>
    </row>
    <row r="102" spans="1:7" x14ac:dyDescent="0.2">
      <c r="A102" s="15"/>
      <c r="B102" s="15"/>
      <c r="C102" s="15"/>
      <c r="D102" s="15"/>
      <c r="E102" s="15"/>
      <c r="F102" s="15"/>
      <c r="G102" s="116"/>
    </row>
    <row r="103" spans="1:7" x14ac:dyDescent="0.2">
      <c r="A103" s="15"/>
      <c r="B103" s="15"/>
      <c r="C103" s="15"/>
      <c r="D103" s="15"/>
      <c r="E103" s="15"/>
      <c r="F103" s="15"/>
      <c r="G103" s="116"/>
    </row>
    <row r="104" spans="1:7" x14ac:dyDescent="0.2">
      <c r="A104" s="15"/>
      <c r="B104" s="15"/>
      <c r="C104" s="15"/>
      <c r="D104" s="15"/>
      <c r="E104" s="15"/>
      <c r="F104" s="15"/>
      <c r="G104" s="116"/>
    </row>
    <row r="105" spans="1:7" x14ac:dyDescent="0.2">
      <c r="A105" s="15"/>
      <c r="B105" s="15"/>
      <c r="C105" s="15"/>
      <c r="D105" s="15"/>
      <c r="E105" s="15"/>
      <c r="F105" s="15"/>
      <c r="G105" s="116"/>
    </row>
    <row r="106" spans="1:7" x14ac:dyDescent="0.2">
      <c r="A106" s="15"/>
      <c r="B106" s="15"/>
      <c r="C106" s="15"/>
      <c r="D106" s="15"/>
      <c r="E106" s="15"/>
      <c r="F106" s="15"/>
      <c r="G106" s="116"/>
    </row>
    <row r="107" spans="1:7" x14ac:dyDescent="0.2">
      <c r="A107" s="15"/>
      <c r="B107" s="15"/>
      <c r="C107" s="15"/>
      <c r="D107" s="15"/>
      <c r="E107" s="15"/>
      <c r="F107" s="15"/>
      <c r="G107" s="116"/>
    </row>
    <row r="108" spans="1:7" x14ac:dyDescent="0.2">
      <c r="A108" s="15"/>
      <c r="B108" s="15"/>
      <c r="C108" s="15"/>
      <c r="D108" s="15"/>
      <c r="E108" s="15"/>
      <c r="F108" s="15"/>
      <c r="G108" s="116"/>
    </row>
    <row r="109" spans="1:7" x14ac:dyDescent="0.2">
      <c r="A109" s="15"/>
      <c r="B109" s="15"/>
      <c r="C109" s="15"/>
      <c r="D109" s="15"/>
      <c r="E109" s="15"/>
      <c r="F109" s="15"/>
      <c r="G109" s="116"/>
    </row>
    <row r="110" spans="1:7" x14ac:dyDescent="0.2">
      <c r="A110" s="15"/>
      <c r="B110" s="15"/>
      <c r="C110" s="15"/>
      <c r="D110" s="15"/>
      <c r="E110" s="15"/>
      <c r="F110" s="15"/>
      <c r="G110" s="116"/>
    </row>
    <row r="111" spans="1:7" x14ac:dyDescent="0.2">
      <c r="A111" s="15"/>
      <c r="B111" s="15"/>
      <c r="C111" s="15"/>
      <c r="D111" s="15"/>
      <c r="E111" s="15"/>
      <c r="F111" s="15"/>
      <c r="G111" s="116"/>
    </row>
    <row r="112" spans="1:7" x14ac:dyDescent="0.2">
      <c r="A112" s="15"/>
      <c r="B112" s="15"/>
      <c r="C112" s="15"/>
      <c r="D112" s="15"/>
      <c r="E112" s="15"/>
      <c r="F112" s="15"/>
      <c r="G112" s="116"/>
    </row>
    <row r="113" spans="1:7" x14ac:dyDescent="0.2">
      <c r="A113" s="15"/>
      <c r="B113" s="15"/>
      <c r="C113" s="15"/>
      <c r="D113" s="15"/>
      <c r="E113" s="15"/>
      <c r="F113" s="15"/>
      <c r="G113" s="116"/>
    </row>
    <row r="114" spans="1:7" x14ac:dyDescent="0.2">
      <c r="A114" s="15"/>
      <c r="B114" s="15"/>
      <c r="C114" s="15"/>
      <c r="D114" s="15"/>
      <c r="E114" s="15"/>
      <c r="F114" s="15"/>
      <c r="G114" s="116"/>
    </row>
    <row r="115" spans="1:7" x14ac:dyDescent="0.2">
      <c r="A115" s="15"/>
      <c r="B115" s="15"/>
      <c r="C115" s="15"/>
      <c r="D115" s="15"/>
      <c r="E115" s="15"/>
      <c r="F115" s="15"/>
      <c r="G115" s="116"/>
    </row>
    <row r="116" spans="1:7" x14ac:dyDescent="0.2">
      <c r="A116" s="15"/>
      <c r="B116" s="15"/>
      <c r="C116" s="15"/>
      <c r="D116" s="15"/>
      <c r="E116" s="15"/>
      <c r="F116" s="15"/>
      <c r="G116" s="116"/>
    </row>
    <row r="117" spans="1:7" x14ac:dyDescent="0.2">
      <c r="A117" s="15"/>
      <c r="B117" s="15"/>
      <c r="C117" s="15"/>
      <c r="D117" s="15"/>
      <c r="E117" s="15"/>
      <c r="F117" s="15"/>
      <c r="G117" s="116"/>
    </row>
    <row r="118" spans="1:7" x14ac:dyDescent="0.2">
      <c r="A118" s="15"/>
      <c r="B118" s="15"/>
      <c r="C118" s="15"/>
      <c r="D118" s="15"/>
      <c r="E118" s="15"/>
      <c r="F118" s="15"/>
      <c r="G118" s="116"/>
    </row>
    <row r="119" spans="1:7" x14ac:dyDescent="0.2">
      <c r="A119" s="15"/>
      <c r="B119" s="15"/>
      <c r="C119" s="15"/>
      <c r="D119" s="15"/>
      <c r="E119" s="15"/>
      <c r="F119" s="15"/>
      <c r="G119" s="116"/>
    </row>
    <row r="120" spans="1:7" x14ac:dyDescent="0.2">
      <c r="A120" s="15"/>
      <c r="B120" s="15"/>
      <c r="C120" s="15"/>
      <c r="D120" s="15"/>
      <c r="E120" s="15"/>
      <c r="F120" s="15"/>
      <c r="G120" s="116"/>
    </row>
    <row r="121" spans="1:7" x14ac:dyDescent="0.2">
      <c r="A121" s="15"/>
      <c r="B121" s="15"/>
      <c r="C121" s="15"/>
      <c r="D121" s="15"/>
      <c r="E121" s="15"/>
      <c r="F121" s="15"/>
      <c r="G121" s="116"/>
    </row>
    <row r="122" spans="1:7" x14ac:dyDescent="0.2">
      <c r="A122" s="15"/>
      <c r="B122" s="15"/>
      <c r="C122" s="15"/>
      <c r="D122" s="15"/>
      <c r="E122" s="15"/>
      <c r="F122" s="15"/>
      <c r="G122" s="116"/>
    </row>
    <row r="123" spans="1:7" x14ac:dyDescent="0.2">
      <c r="A123" s="15"/>
      <c r="B123" s="15"/>
      <c r="C123" s="15"/>
      <c r="D123" s="15"/>
      <c r="E123" s="15"/>
      <c r="F123" s="15"/>
      <c r="G123" s="116"/>
    </row>
    <row r="124" spans="1:7" x14ac:dyDescent="0.2">
      <c r="A124" s="15"/>
      <c r="B124" s="15"/>
      <c r="C124" s="15"/>
      <c r="D124" s="15"/>
      <c r="E124" s="15"/>
      <c r="F124" s="15"/>
      <c r="G124" s="116"/>
    </row>
    <row r="125" spans="1:7" x14ac:dyDescent="0.2">
      <c r="A125" s="15"/>
      <c r="B125" s="15"/>
      <c r="C125" s="15"/>
      <c r="D125" s="15"/>
      <c r="E125" s="15"/>
      <c r="F125" s="15"/>
      <c r="G125" s="116"/>
    </row>
    <row r="126" spans="1:7" x14ac:dyDescent="0.2">
      <c r="A126" s="15"/>
      <c r="B126" s="15"/>
      <c r="C126" s="15"/>
      <c r="D126" s="15"/>
      <c r="E126" s="15"/>
      <c r="F126" s="15"/>
      <c r="G126" s="116"/>
    </row>
    <row r="127" spans="1:7" x14ac:dyDescent="0.2">
      <c r="A127" s="15"/>
      <c r="B127" s="15"/>
      <c r="C127" s="15"/>
      <c r="D127" s="15"/>
      <c r="E127" s="15"/>
      <c r="F127" s="15"/>
      <c r="G127" s="116"/>
    </row>
    <row r="128" spans="1:7" x14ac:dyDescent="0.2">
      <c r="A128" s="15"/>
      <c r="B128" s="15"/>
      <c r="C128" s="15"/>
      <c r="D128" s="15"/>
      <c r="E128" s="15"/>
      <c r="F128" s="15"/>
      <c r="G128" s="116"/>
    </row>
    <row r="129" spans="1:7" x14ac:dyDescent="0.2">
      <c r="A129" s="15"/>
      <c r="B129" s="15"/>
      <c r="C129" s="15"/>
      <c r="D129" s="15"/>
      <c r="E129" s="15"/>
      <c r="F129" s="15"/>
      <c r="G129" s="116"/>
    </row>
    <row r="130" spans="1:7" x14ac:dyDescent="0.2">
      <c r="A130" s="15"/>
      <c r="B130" s="15"/>
      <c r="C130" s="15"/>
      <c r="D130" s="15"/>
      <c r="E130" s="15"/>
      <c r="F130" s="15"/>
      <c r="G130" s="116"/>
    </row>
    <row r="131" spans="1:7" x14ac:dyDescent="0.2">
      <c r="A131" s="15"/>
      <c r="B131" s="15"/>
      <c r="C131" s="15"/>
      <c r="D131" s="15"/>
      <c r="E131" s="15"/>
      <c r="F131" s="15"/>
      <c r="G131" s="116"/>
    </row>
    <row r="132" spans="1:7" x14ac:dyDescent="0.2">
      <c r="A132" s="15"/>
      <c r="B132" s="15"/>
      <c r="C132" s="15"/>
      <c r="D132" s="15"/>
      <c r="E132" s="15"/>
      <c r="F132" s="15"/>
      <c r="G132" s="116"/>
    </row>
    <row r="133" spans="1:7" x14ac:dyDescent="0.2">
      <c r="A133" s="15"/>
      <c r="B133" s="15"/>
      <c r="C133" s="15"/>
      <c r="D133" s="15"/>
      <c r="E133" s="15"/>
      <c r="F133" s="15"/>
      <c r="G133" s="116"/>
    </row>
    <row r="134" spans="1:7" x14ac:dyDescent="0.2">
      <c r="A134" s="15"/>
      <c r="B134" s="15"/>
      <c r="C134" s="15"/>
      <c r="D134" s="15"/>
      <c r="E134" s="15"/>
      <c r="F134" s="15"/>
      <c r="G134" s="116"/>
    </row>
    <row r="135" spans="1:7" x14ac:dyDescent="0.2">
      <c r="A135" s="15"/>
      <c r="B135" s="15"/>
      <c r="C135" s="15"/>
      <c r="D135" s="15"/>
      <c r="E135" s="15"/>
      <c r="F135" s="15"/>
      <c r="G135" s="116"/>
    </row>
    <row r="136" spans="1:7" x14ac:dyDescent="0.2">
      <c r="A136" s="15"/>
      <c r="B136" s="15"/>
      <c r="C136" s="15"/>
      <c r="D136" s="15"/>
      <c r="E136" s="15"/>
      <c r="F136" s="15"/>
      <c r="G136" s="116"/>
    </row>
    <row r="137" spans="1:7" x14ac:dyDescent="0.2">
      <c r="A137" s="15"/>
      <c r="B137" s="15"/>
      <c r="C137" s="15"/>
      <c r="D137" s="15"/>
      <c r="E137" s="15"/>
      <c r="F137" s="15"/>
      <c r="G137" s="116"/>
    </row>
    <row r="138" spans="1:7" x14ac:dyDescent="0.2">
      <c r="A138" s="15"/>
      <c r="B138" s="15"/>
      <c r="C138" s="15"/>
      <c r="D138" s="15"/>
      <c r="E138" s="15"/>
      <c r="F138" s="15"/>
      <c r="G138" s="116"/>
    </row>
    <row r="139" spans="1:7" x14ac:dyDescent="0.2">
      <c r="A139" s="15"/>
      <c r="B139" s="15"/>
      <c r="C139" s="15"/>
      <c r="D139" s="15"/>
      <c r="E139" s="15"/>
      <c r="F139" s="15"/>
      <c r="G139" s="116"/>
    </row>
    <row r="140" spans="1:7" x14ac:dyDescent="0.2">
      <c r="A140" s="15"/>
      <c r="B140" s="15"/>
      <c r="C140" s="15"/>
      <c r="D140" s="15"/>
      <c r="E140" s="15"/>
      <c r="F140" s="15"/>
      <c r="G140" s="116"/>
    </row>
    <row r="141" spans="1:7" x14ac:dyDescent="0.2">
      <c r="A141" s="15"/>
      <c r="B141" s="15"/>
      <c r="C141" s="15"/>
      <c r="D141" s="15"/>
      <c r="E141" s="15"/>
      <c r="F141" s="15"/>
      <c r="G141" s="116"/>
    </row>
    <row r="142" spans="1:7" x14ac:dyDescent="0.2">
      <c r="A142" s="15"/>
      <c r="B142" s="15"/>
      <c r="C142" s="15"/>
      <c r="D142" s="15"/>
      <c r="E142" s="15"/>
      <c r="F142" s="15"/>
      <c r="G142" s="116"/>
    </row>
    <row r="143" spans="1:7" x14ac:dyDescent="0.2">
      <c r="A143" s="15"/>
      <c r="B143" s="15"/>
      <c r="C143" s="15"/>
      <c r="D143" s="15"/>
      <c r="E143" s="15"/>
      <c r="F143" s="15"/>
      <c r="G143" s="116"/>
    </row>
    <row r="144" spans="1:7" x14ac:dyDescent="0.2">
      <c r="A144" s="15"/>
      <c r="B144" s="15"/>
      <c r="C144" s="15"/>
      <c r="D144" s="15"/>
      <c r="E144" s="15"/>
      <c r="F144" s="15"/>
      <c r="G144" s="116"/>
    </row>
    <row r="145" spans="1:7" x14ac:dyDescent="0.2">
      <c r="A145" s="15"/>
      <c r="B145" s="15"/>
      <c r="C145" s="15"/>
      <c r="D145" s="15"/>
      <c r="E145" s="15"/>
      <c r="F145" s="15"/>
      <c r="G145" s="116"/>
    </row>
    <row r="146" spans="1:7" x14ac:dyDescent="0.2">
      <c r="A146" s="15"/>
      <c r="B146" s="15"/>
      <c r="C146" s="15"/>
      <c r="D146" s="15"/>
      <c r="E146" s="15"/>
      <c r="F146" s="15"/>
      <c r="G146" s="116"/>
    </row>
    <row r="147" spans="1:7" x14ac:dyDescent="0.2">
      <c r="A147" s="15"/>
      <c r="B147" s="15"/>
      <c r="C147" s="15"/>
      <c r="D147" s="15"/>
      <c r="E147" s="15"/>
      <c r="F147" s="15"/>
      <c r="G147" s="116"/>
    </row>
    <row r="148" spans="1:7" x14ac:dyDescent="0.2">
      <c r="A148" s="15"/>
      <c r="B148" s="15"/>
      <c r="C148" s="15"/>
      <c r="D148" s="15"/>
      <c r="E148" s="15"/>
      <c r="F148" s="15"/>
      <c r="G148" s="116"/>
    </row>
    <row r="149" spans="1:7" x14ac:dyDescent="0.2">
      <c r="A149" s="15"/>
      <c r="B149" s="15"/>
      <c r="C149" s="15"/>
      <c r="D149" s="15"/>
      <c r="E149" s="15"/>
      <c r="F149" s="15"/>
      <c r="G149" s="116"/>
    </row>
    <row r="150" spans="1:7" x14ac:dyDescent="0.2">
      <c r="A150" s="15"/>
      <c r="B150" s="15"/>
      <c r="C150" s="15"/>
      <c r="D150" s="15"/>
      <c r="E150" s="15"/>
      <c r="F150" s="15"/>
      <c r="G150" s="116"/>
    </row>
    <row r="151" spans="1:7" x14ac:dyDescent="0.2">
      <c r="A151" s="15"/>
      <c r="B151" s="15"/>
      <c r="C151" s="15"/>
      <c r="D151" s="15"/>
      <c r="E151" s="15"/>
      <c r="F151" s="15"/>
      <c r="G151" s="116"/>
    </row>
    <row r="152" spans="1:7" x14ac:dyDescent="0.2">
      <c r="A152" s="15"/>
      <c r="B152" s="15"/>
      <c r="C152" s="15"/>
      <c r="D152" s="15"/>
      <c r="E152" s="15"/>
      <c r="F152" s="15"/>
      <c r="G152" s="116"/>
    </row>
    <row r="153" spans="1:7" x14ac:dyDescent="0.2">
      <c r="A153" s="15"/>
      <c r="B153" s="15"/>
      <c r="C153" s="15"/>
      <c r="D153" s="15"/>
      <c r="E153" s="15"/>
      <c r="F153" s="15"/>
      <c r="G153" s="116"/>
    </row>
    <row r="154" spans="1:7" x14ac:dyDescent="0.2">
      <c r="A154" s="15"/>
      <c r="B154" s="15"/>
      <c r="C154" s="15"/>
      <c r="D154" s="15"/>
      <c r="E154" s="15"/>
      <c r="F154" s="15"/>
      <c r="G154" s="116"/>
    </row>
    <row r="155" spans="1:7" x14ac:dyDescent="0.2">
      <c r="A155" s="15"/>
      <c r="B155" s="15"/>
      <c r="C155" s="15"/>
      <c r="D155" s="15"/>
      <c r="E155" s="15"/>
      <c r="F155" s="15"/>
      <c r="G155" s="116"/>
    </row>
    <row r="156" spans="1:7" x14ac:dyDescent="0.2">
      <c r="A156" s="15"/>
      <c r="B156" s="15"/>
      <c r="C156" s="15"/>
      <c r="D156" s="15"/>
      <c r="E156" s="15"/>
      <c r="F156" s="15"/>
      <c r="G156" s="116"/>
    </row>
    <row r="157" spans="1:7" x14ac:dyDescent="0.2">
      <c r="A157" s="15"/>
      <c r="B157" s="15"/>
      <c r="C157" s="15"/>
      <c r="D157" s="15"/>
      <c r="E157" s="15"/>
      <c r="F157" s="15"/>
      <c r="G157" s="116"/>
    </row>
    <row r="158" spans="1:7" x14ac:dyDescent="0.2">
      <c r="A158" s="15"/>
      <c r="B158" s="15"/>
      <c r="C158" s="15"/>
      <c r="D158" s="15"/>
      <c r="E158" s="15"/>
      <c r="F158" s="15"/>
      <c r="G158" s="116"/>
    </row>
    <row r="159" spans="1:7" x14ac:dyDescent="0.2">
      <c r="A159" s="15"/>
      <c r="B159" s="15"/>
      <c r="C159" s="15"/>
      <c r="D159" s="15"/>
      <c r="E159" s="15"/>
      <c r="F159" s="15"/>
      <c r="G159" s="116"/>
    </row>
    <row r="160" spans="1:7" x14ac:dyDescent="0.2">
      <c r="A160" s="15"/>
      <c r="B160" s="15"/>
      <c r="C160" s="15"/>
      <c r="D160" s="15"/>
      <c r="E160" s="15"/>
      <c r="F160" s="15"/>
      <c r="G160" s="116"/>
    </row>
    <row r="161" spans="1:7" x14ac:dyDescent="0.2">
      <c r="A161" s="15"/>
      <c r="B161" s="15"/>
      <c r="C161" s="15"/>
      <c r="D161" s="15"/>
      <c r="E161" s="15"/>
      <c r="F161" s="15"/>
      <c r="G161" s="116"/>
    </row>
    <row r="162" spans="1:7" x14ac:dyDescent="0.2">
      <c r="A162" s="15"/>
      <c r="B162" s="15"/>
      <c r="C162" s="15"/>
      <c r="D162" s="15"/>
      <c r="E162" s="15"/>
      <c r="F162" s="15"/>
      <c r="G162" s="116"/>
    </row>
    <row r="163" spans="1:7" x14ac:dyDescent="0.2">
      <c r="A163" s="15"/>
      <c r="B163" s="15"/>
      <c r="C163" s="15"/>
      <c r="D163" s="15"/>
      <c r="E163" s="15"/>
      <c r="F163" s="15"/>
      <c r="G163" s="116"/>
    </row>
    <row r="164" spans="1:7" x14ac:dyDescent="0.2">
      <c r="A164" s="15"/>
      <c r="B164" s="15"/>
      <c r="C164" s="15"/>
      <c r="D164" s="15"/>
      <c r="E164" s="15"/>
      <c r="F164" s="15"/>
      <c r="G164" s="116"/>
    </row>
    <row r="165" spans="1:7" x14ac:dyDescent="0.2">
      <c r="A165" s="15"/>
      <c r="B165" s="15"/>
      <c r="C165" s="15"/>
      <c r="D165" s="15"/>
      <c r="E165" s="15"/>
      <c r="F165" s="15"/>
      <c r="G165" s="116"/>
    </row>
    <row r="166" spans="1:7" x14ac:dyDescent="0.2">
      <c r="A166" s="15"/>
      <c r="B166" s="15"/>
      <c r="C166" s="15"/>
      <c r="D166" s="15"/>
      <c r="E166" s="15"/>
      <c r="F166" s="15"/>
      <c r="G166" s="116"/>
    </row>
    <row r="167" spans="1:7" x14ac:dyDescent="0.2">
      <c r="A167" s="15"/>
      <c r="B167" s="15"/>
      <c r="C167" s="15"/>
      <c r="D167" s="15"/>
      <c r="E167" s="15"/>
      <c r="F167" s="15"/>
      <c r="G167" s="116"/>
    </row>
    <row r="168" spans="1:7" x14ac:dyDescent="0.2">
      <c r="A168" s="15"/>
      <c r="B168" s="15"/>
      <c r="C168" s="15"/>
      <c r="D168" s="15"/>
      <c r="E168" s="15"/>
      <c r="F168" s="15"/>
      <c r="G168" s="116"/>
    </row>
    <row r="169" spans="1:7" x14ac:dyDescent="0.2">
      <c r="A169" s="15"/>
      <c r="B169" s="15"/>
      <c r="C169" s="15"/>
      <c r="D169" s="15"/>
      <c r="E169" s="15"/>
      <c r="F169" s="15"/>
      <c r="G169" s="116"/>
    </row>
    <row r="170" spans="1:7" x14ac:dyDescent="0.2">
      <c r="A170" s="15"/>
      <c r="B170" s="15"/>
      <c r="C170" s="15"/>
      <c r="D170" s="15"/>
      <c r="E170" s="15"/>
      <c r="F170" s="15"/>
      <c r="G170" s="116"/>
    </row>
    <row r="171" spans="1:7" x14ac:dyDescent="0.2">
      <c r="A171" s="15"/>
      <c r="B171" s="15"/>
      <c r="C171" s="15"/>
      <c r="D171" s="15"/>
      <c r="E171" s="15"/>
      <c r="F171" s="15"/>
      <c r="G171" s="116"/>
    </row>
    <row r="172" spans="1:7" x14ac:dyDescent="0.2">
      <c r="A172" s="15"/>
      <c r="B172" s="15"/>
      <c r="C172" s="15"/>
      <c r="D172" s="15"/>
      <c r="E172" s="15"/>
      <c r="F172" s="15"/>
      <c r="G172" s="116"/>
    </row>
    <row r="173" spans="1:7" x14ac:dyDescent="0.2">
      <c r="A173" s="15"/>
      <c r="B173" s="15"/>
      <c r="C173" s="15"/>
      <c r="D173" s="15"/>
      <c r="E173" s="15"/>
      <c r="F173" s="15"/>
      <c r="G173" s="116"/>
    </row>
    <row r="174" spans="1:7" x14ac:dyDescent="0.2">
      <c r="A174" s="15"/>
      <c r="B174" s="15"/>
      <c r="C174" s="15"/>
      <c r="D174" s="15"/>
      <c r="E174" s="15"/>
      <c r="F174" s="15"/>
      <c r="G174" s="116"/>
    </row>
    <row r="175" spans="1:7" x14ac:dyDescent="0.2">
      <c r="A175" s="15"/>
      <c r="B175" s="15"/>
      <c r="C175" s="15"/>
      <c r="D175" s="15"/>
      <c r="E175" s="15"/>
      <c r="F175" s="15"/>
      <c r="G175" s="116"/>
    </row>
    <row r="176" spans="1:7" x14ac:dyDescent="0.2">
      <c r="A176" s="15"/>
      <c r="B176" s="15"/>
      <c r="C176" s="15"/>
      <c r="D176" s="15"/>
      <c r="E176" s="15"/>
      <c r="F176" s="15"/>
      <c r="G176" s="116"/>
    </row>
    <row r="177" spans="1:7" x14ac:dyDescent="0.2">
      <c r="A177" s="15"/>
      <c r="B177" s="15"/>
      <c r="C177" s="15"/>
      <c r="D177" s="15"/>
      <c r="E177" s="15"/>
      <c r="F177" s="15"/>
      <c r="G177" s="116"/>
    </row>
    <row r="178" spans="1:7" x14ac:dyDescent="0.2">
      <c r="A178" s="15"/>
      <c r="B178" s="15"/>
      <c r="C178" s="15"/>
      <c r="D178" s="15"/>
      <c r="E178" s="15"/>
      <c r="F178" s="15"/>
      <c r="G178" s="116"/>
    </row>
    <row r="179" spans="1:7" x14ac:dyDescent="0.2">
      <c r="A179" s="15"/>
      <c r="B179" s="15"/>
      <c r="C179" s="15"/>
      <c r="D179" s="15"/>
      <c r="E179" s="15"/>
      <c r="F179" s="15"/>
      <c r="G179" s="116"/>
    </row>
    <row r="180" spans="1:7" x14ac:dyDescent="0.2">
      <c r="A180" s="15"/>
      <c r="B180" s="15"/>
      <c r="C180" s="15"/>
      <c r="D180" s="15"/>
      <c r="E180" s="15"/>
      <c r="F180" s="15"/>
      <c r="G180" s="116"/>
    </row>
    <row r="181" spans="1:7" x14ac:dyDescent="0.2">
      <c r="A181" s="15"/>
      <c r="B181" s="15"/>
      <c r="C181" s="15"/>
      <c r="D181" s="15"/>
      <c r="E181" s="15"/>
      <c r="F181" s="15"/>
      <c r="G181" s="116"/>
    </row>
    <row r="182" spans="1:7" x14ac:dyDescent="0.2">
      <c r="A182" s="15"/>
      <c r="B182" s="15"/>
      <c r="C182" s="15"/>
      <c r="D182" s="15"/>
      <c r="E182" s="15"/>
      <c r="F182" s="15"/>
      <c r="G182" s="116"/>
    </row>
    <row r="183" spans="1:7" x14ac:dyDescent="0.2">
      <c r="A183" s="15"/>
      <c r="B183" s="15"/>
      <c r="C183" s="15"/>
      <c r="D183" s="15"/>
      <c r="E183" s="15"/>
      <c r="F183" s="15"/>
      <c r="G183" s="116"/>
    </row>
    <row r="184" spans="1:7" x14ac:dyDescent="0.2">
      <c r="A184" s="15"/>
      <c r="B184" s="15"/>
      <c r="C184" s="15"/>
      <c r="D184" s="15"/>
      <c r="E184" s="15"/>
      <c r="F184" s="15"/>
      <c r="G184" s="116"/>
    </row>
    <row r="185" spans="1:7" x14ac:dyDescent="0.2">
      <c r="A185" s="15"/>
      <c r="B185" s="15"/>
      <c r="C185" s="15"/>
      <c r="D185" s="15"/>
      <c r="E185" s="15"/>
      <c r="F185" s="15"/>
      <c r="G185" s="116"/>
    </row>
    <row r="186" spans="1:7" x14ac:dyDescent="0.2">
      <c r="A186" s="15"/>
      <c r="B186" s="15"/>
      <c r="C186" s="15"/>
      <c r="D186" s="15"/>
      <c r="E186" s="15"/>
      <c r="F186" s="15"/>
      <c r="G186" s="116"/>
    </row>
    <row r="187" spans="1:7" x14ac:dyDescent="0.2">
      <c r="A187" s="15"/>
      <c r="B187" s="15"/>
      <c r="C187" s="15"/>
      <c r="D187" s="15"/>
      <c r="E187" s="15"/>
      <c r="F187" s="15"/>
      <c r="G187" s="116"/>
    </row>
    <row r="188" spans="1:7" x14ac:dyDescent="0.2">
      <c r="A188" s="15"/>
      <c r="B188" s="15"/>
      <c r="C188" s="15"/>
      <c r="D188" s="15"/>
      <c r="E188" s="15"/>
      <c r="F188" s="15"/>
      <c r="G188" s="116"/>
    </row>
    <row r="189" spans="1:7" x14ac:dyDescent="0.2">
      <c r="A189" s="15"/>
      <c r="B189" s="15"/>
      <c r="C189" s="15"/>
      <c r="D189" s="15"/>
      <c r="E189" s="15"/>
      <c r="F189" s="15"/>
      <c r="G189" s="116"/>
    </row>
    <row r="190" spans="1:7" x14ac:dyDescent="0.2">
      <c r="A190" s="15"/>
      <c r="B190" s="15"/>
      <c r="C190" s="15"/>
      <c r="D190" s="15"/>
      <c r="E190" s="15"/>
      <c r="F190" s="15"/>
      <c r="G190" s="116"/>
    </row>
    <row r="191" spans="1:7" x14ac:dyDescent="0.2">
      <c r="A191" s="15"/>
      <c r="B191" s="15"/>
      <c r="C191" s="15"/>
      <c r="D191" s="15"/>
      <c r="E191" s="15"/>
      <c r="F191" s="15"/>
      <c r="G191" s="116"/>
    </row>
    <row r="192" spans="1:7" x14ac:dyDescent="0.2">
      <c r="A192" s="15"/>
      <c r="B192" s="15"/>
      <c r="C192" s="15"/>
      <c r="D192" s="15"/>
      <c r="E192" s="15"/>
      <c r="F192" s="15"/>
      <c r="G192" s="116"/>
    </row>
    <row r="193" spans="1:7" x14ac:dyDescent="0.2">
      <c r="A193" s="15"/>
      <c r="B193" s="15"/>
      <c r="C193" s="15"/>
      <c r="D193" s="15"/>
      <c r="E193" s="15"/>
      <c r="F193" s="15"/>
      <c r="G193" s="116"/>
    </row>
    <row r="194" spans="1:7" x14ac:dyDescent="0.2">
      <c r="A194" s="15"/>
      <c r="B194" s="15"/>
      <c r="C194" s="15"/>
      <c r="D194" s="15"/>
      <c r="E194" s="15"/>
      <c r="F194" s="15"/>
      <c r="G194" s="116"/>
    </row>
    <row r="195" spans="1:7" x14ac:dyDescent="0.2">
      <c r="A195" s="15"/>
      <c r="B195" s="15"/>
      <c r="C195" s="15"/>
      <c r="D195" s="15"/>
      <c r="E195" s="15"/>
      <c r="F195" s="15"/>
      <c r="G195" s="116"/>
    </row>
    <row r="196" spans="1:7" x14ac:dyDescent="0.2">
      <c r="A196" s="15"/>
      <c r="B196" s="15"/>
      <c r="C196" s="15"/>
      <c r="D196" s="15"/>
      <c r="E196" s="15"/>
      <c r="F196" s="15"/>
      <c r="G196" s="116"/>
    </row>
    <row r="197" spans="1:7" x14ac:dyDescent="0.2">
      <c r="A197" s="15"/>
      <c r="B197" s="15"/>
      <c r="C197" s="15"/>
      <c r="D197" s="15"/>
      <c r="E197" s="15"/>
      <c r="F197" s="15"/>
      <c r="G197" s="116"/>
    </row>
    <row r="198" spans="1:7" x14ac:dyDescent="0.2">
      <c r="A198" s="15"/>
      <c r="B198" s="15"/>
      <c r="C198" s="15"/>
      <c r="D198" s="15"/>
      <c r="E198" s="15"/>
      <c r="F198" s="15"/>
      <c r="G198" s="116"/>
    </row>
    <row r="199" spans="1:7" x14ac:dyDescent="0.2">
      <c r="A199" s="15"/>
      <c r="B199" s="15"/>
      <c r="C199" s="15"/>
      <c r="D199" s="15"/>
      <c r="E199" s="15"/>
      <c r="F199" s="15"/>
      <c r="G199" s="116"/>
    </row>
    <row r="200" spans="1:7" x14ac:dyDescent="0.2">
      <c r="A200" s="15"/>
      <c r="B200" s="15"/>
      <c r="C200" s="15"/>
      <c r="D200" s="15"/>
      <c r="E200" s="15"/>
      <c r="F200" s="15"/>
      <c r="G200" s="116"/>
    </row>
    <row r="201" spans="1:7" x14ac:dyDescent="0.2">
      <c r="A201" s="15"/>
      <c r="B201" s="15"/>
      <c r="C201" s="15"/>
      <c r="D201" s="15"/>
      <c r="E201" s="15"/>
      <c r="F201" s="15"/>
      <c r="G201" s="116"/>
    </row>
    <row r="202" spans="1:7" x14ac:dyDescent="0.2">
      <c r="A202" s="15"/>
      <c r="B202" s="15"/>
      <c r="C202" s="15"/>
      <c r="D202" s="15"/>
      <c r="E202" s="15"/>
      <c r="F202" s="15"/>
      <c r="G202" s="116"/>
    </row>
    <row r="203" spans="1:7" x14ac:dyDescent="0.2">
      <c r="A203" s="15"/>
      <c r="B203" s="15"/>
      <c r="C203" s="15"/>
      <c r="D203" s="15"/>
      <c r="E203" s="15"/>
      <c r="F203" s="15"/>
      <c r="G203" s="116"/>
    </row>
    <row r="204" spans="1:7" x14ac:dyDescent="0.2">
      <c r="A204" s="15"/>
      <c r="B204" s="15"/>
      <c r="C204" s="15"/>
      <c r="D204" s="15"/>
      <c r="E204" s="15"/>
      <c r="F204" s="15"/>
      <c r="G204" s="116"/>
    </row>
    <row r="205" spans="1:7" x14ac:dyDescent="0.2">
      <c r="A205" s="15"/>
      <c r="B205" s="15"/>
      <c r="C205" s="15"/>
      <c r="D205" s="15"/>
      <c r="E205" s="15"/>
      <c r="F205" s="15"/>
      <c r="G205" s="116"/>
    </row>
    <row r="206" spans="1:7" x14ac:dyDescent="0.2">
      <c r="A206" s="15"/>
      <c r="B206" s="15"/>
      <c r="C206" s="15"/>
      <c r="D206" s="15"/>
      <c r="E206" s="15"/>
      <c r="F206" s="15"/>
      <c r="G206" s="116"/>
    </row>
    <row r="207" spans="1:7" x14ac:dyDescent="0.2">
      <c r="A207" s="15"/>
      <c r="B207" s="15"/>
      <c r="C207" s="15"/>
      <c r="D207" s="15"/>
      <c r="E207" s="15"/>
      <c r="F207" s="15"/>
      <c r="G207" s="116"/>
    </row>
    <row r="208" spans="1:7" x14ac:dyDescent="0.2">
      <c r="A208" s="15"/>
      <c r="B208" s="15"/>
      <c r="C208" s="15"/>
      <c r="D208" s="15"/>
      <c r="E208" s="15"/>
      <c r="F208" s="15"/>
      <c r="G208" s="116"/>
    </row>
    <row r="209" spans="1:7" x14ac:dyDescent="0.2">
      <c r="A209" s="15"/>
      <c r="B209" s="15"/>
      <c r="C209" s="15"/>
      <c r="D209" s="15"/>
      <c r="E209" s="15"/>
      <c r="F209" s="15"/>
      <c r="G209" s="116"/>
    </row>
    <row r="210" spans="1:7" x14ac:dyDescent="0.2">
      <c r="A210" s="15"/>
      <c r="B210" s="15"/>
      <c r="C210" s="15"/>
      <c r="D210" s="15"/>
      <c r="E210" s="15"/>
      <c r="F210" s="15"/>
      <c r="G210" s="116"/>
    </row>
    <row r="211" spans="1:7" x14ac:dyDescent="0.2">
      <c r="A211" s="15"/>
      <c r="B211" s="15"/>
      <c r="C211" s="15"/>
      <c r="D211" s="15"/>
      <c r="E211" s="15"/>
      <c r="F211" s="15"/>
      <c r="G211" s="116"/>
    </row>
    <row r="212" spans="1:7" x14ac:dyDescent="0.2">
      <c r="A212" s="15"/>
      <c r="B212" s="15"/>
      <c r="C212" s="15"/>
      <c r="D212" s="15"/>
      <c r="E212" s="15"/>
      <c r="F212" s="15"/>
      <c r="G212" s="116"/>
    </row>
    <row r="213" spans="1:7" x14ac:dyDescent="0.2">
      <c r="A213" s="15"/>
      <c r="B213" s="15"/>
      <c r="C213" s="15"/>
      <c r="D213" s="15"/>
      <c r="E213" s="15"/>
      <c r="F213" s="15"/>
      <c r="G213" s="116"/>
    </row>
    <row r="214" spans="1:7" x14ac:dyDescent="0.2">
      <c r="A214" s="15"/>
      <c r="B214" s="15"/>
      <c r="C214" s="15"/>
      <c r="D214" s="15"/>
      <c r="E214" s="15"/>
      <c r="F214" s="15"/>
      <c r="G214" s="116"/>
    </row>
    <row r="215" spans="1:7" x14ac:dyDescent="0.2">
      <c r="A215" s="15"/>
      <c r="B215" s="15"/>
      <c r="C215" s="15"/>
      <c r="D215" s="15"/>
      <c r="E215" s="15"/>
      <c r="F215" s="15"/>
      <c r="G215" s="116"/>
    </row>
    <row r="216" spans="1:7" x14ac:dyDescent="0.2">
      <c r="A216" s="15"/>
      <c r="B216" s="15"/>
      <c r="C216" s="15"/>
      <c r="D216" s="15"/>
      <c r="E216" s="15"/>
      <c r="F216" s="15"/>
      <c r="G216" s="116"/>
    </row>
    <row r="217" spans="1:7" x14ac:dyDescent="0.2">
      <c r="A217" s="15"/>
      <c r="B217" s="15"/>
      <c r="C217" s="15"/>
      <c r="D217" s="15"/>
      <c r="E217" s="15"/>
      <c r="F217" s="15"/>
      <c r="G217" s="116"/>
    </row>
    <row r="218" spans="1:7" x14ac:dyDescent="0.2">
      <c r="A218" s="15"/>
      <c r="B218" s="15"/>
      <c r="C218" s="15"/>
      <c r="D218" s="15"/>
      <c r="E218" s="15"/>
      <c r="F218" s="15"/>
      <c r="G218" s="116"/>
    </row>
    <row r="219" spans="1:7" x14ac:dyDescent="0.2">
      <c r="A219" s="15"/>
      <c r="B219" s="15"/>
      <c r="C219" s="15"/>
      <c r="D219" s="15"/>
      <c r="E219" s="15"/>
      <c r="F219" s="15"/>
      <c r="G219" s="116"/>
    </row>
    <row r="220" spans="1:7" x14ac:dyDescent="0.2">
      <c r="A220" s="15"/>
      <c r="B220" s="15"/>
      <c r="C220" s="15"/>
      <c r="D220" s="15"/>
      <c r="E220" s="15"/>
      <c r="F220" s="15"/>
      <c r="G220" s="116"/>
    </row>
    <row r="221" spans="1:7" x14ac:dyDescent="0.2">
      <c r="A221" s="15"/>
      <c r="B221" s="15"/>
      <c r="C221" s="15"/>
      <c r="D221" s="15"/>
      <c r="E221" s="15"/>
      <c r="F221" s="15"/>
      <c r="G221" s="116"/>
    </row>
    <row r="222" spans="1:7" x14ac:dyDescent="0.2">
      <c r="A222" s="15"/>
      <c r="B222" s="15"/>
      <c r="C222" s="15"/>
      <c r="D222" s="15"/>
      <c r="E222" s="15"/>
      <c r="F222" s="15"/>
      <c r="G222" s="116"/>
    </row>
    <row r="223" spans="1:7" x14ac:dyDescent="0.2">
      <c r="A223" s="15"/>
      <c r="B223" s="15"/>
      <c r="C223" s="15"/>
      <c r="D223" s="15"/>
      <c r="E223" s="15"/>
      <c r="F223" s="15"/>
      <c r="G223" s="116"/>
    </row>
    <row r="224" spans="1:7" x14ac:dyDescent="0.2">
      <c r="A224" s="15"/>
      <c r="B224" s="15"/>
      <c r="C224" s="15"/>
      <c r="D224" s="15"/>
      <c r="E224" s="15"/>
      <c r="F224" s="15"/>
      <c r="G224" s="116"/>
    </row>
    <row r="225" spans="1:7" x14ac:dyDescent="0.2">
      <c r="A225" s="15"/>
      <c r="B225" s="15"/>
      <c r="C225" s="15"/>
      <c r="D225" s="15"/>
      <c r="E225" s="15"/>
      <c r="F225" s="15"/>
      <c r="G225" s="116"/>
    </row>
    <row r="226" spans="1:7" x14ac:dyDescent="0.2">
      <c r="A226" s="15"/>
      <c r="B226" s="15"/>
      <c r="C226" s="15"/>
      <c r="D226" s="15"/>
      <c r="E226" s="15"/>
      <c r="F226" s="15"/>
      <c r="G226" s="116"/>
    </row>
    <row r="227" spans="1:7" x14ac:dyDescent="0.2">
      <c r="A227" s="15"/>
      <c r="B227" s="15"/>
      <c r="C227" s="15"/>
      <c r="D227" s="15"/>
      <c r="E227" s="15"/>
      <c r="F227" s="15"/>
      <c r="G227" s="116"/>
    </row>
    <row r="228" spans="1:7" x14ac:dyDescent="0.2">
      <c r="A228" s="15"/>
      <c r="B228" s="15"/>
      <c r="C228" s="15"/>
      <c r="D228" s="15"/>
      <c r="E228" s="15"/>
      <c r="F228" s="15"/>
      <c r="G228" s="116"/>
    </row>
    <row r="229" spans="1:7" x14ac:dyDescent="0.2">
      <c r="A229" s="15"/>
      <c r="B229" s="15"/>
      <c r="C229" s="15"/>
      <c r="D229" s="15"/>
      <c r="E229" s="15"/>
      <c r="F229" s="15"/>
      <c r="G229" s="116"/>
    </row>
    <row r="230" spans="1:7" x14ac:dyDescent="0.2">
      <c r="A230" s="15"/>
      <c r="B230" s="15"/>
      <c r="C230" s="15"/>
      <c r="D230" s="15"/>
      <c r="E230" s="15"/>
      <c r="F230" s="15"/>
      <c r="G230" s="116"/>
    </row>
    <row r="231" spans="1:7" x14ac:dyDescent="0.2">
      <c r="A231" s="15"/>
      <c r="B231" s="15"/>
      <c r="C231" s="15"/>
      <c r="D231" s="15"/>
      <c r="E231" s="15"/>
      <c r="F231" s="15"/>
      <c r="G231" s="116"/>
    </row>
    <row r="232" spans="1:7" x14ac:dyDescent="0.2">
      <c r="A232" s="15"/>
      <c r="B232" s="15"/>
      <c r="C232" s="15"/>
      <c r="D232" s="15"/>
      <c r="E232" s="15"/>
      <c r="F232" s="15"/>
      <c r="G232" s="116"/>
    </row>
    <row r="233" spans="1:7" x14ac:dyDescent="0.2">
      <c r="A233" s="15"/>
      <c r="B233" s="15"/>
      <c r="C233" s="15"/>
      <c r="D233" s="15"/>
      <c r="E233" s="15"/>
      <c r="F233" s="15"/>
      <c r="G233" s="116"/>
    </row>
    <row r="234" spans="1:7" x14ac:dyDescent="0.2">
      <c r="A234" s="15"/>
      <c r="B234" s="15"/>
      <c r="C234" s="15"/>
      <c r="D234" s="15"/>
      <c r="E234" s="15"/>
      <c r="F234" s="15"/>
      <c r="G234" s="116"/>
    </row>
    <row r="235" spans="1:7" x14ac:dyDescent="0.2">
      <c r="A235" s="15"/>
      <c r="B235" s="15"/>
      <c r="C235" s="15"/>
      <c r="D235" s="15"/>
      <c r="E235" s="15"/>
      <c r="F235" s="15"/>
      <c r="G235" s="116"/>
    </row>
    <row r="236" spans="1:7" x14ac:dyDescent="0.2">
      <c r="A236" s="15"/>
      <c r="B236" s="15"/>
      <c r="C236" s="15"/>
      <c r="D236" s="15"/>
      <c r="E236" s="15"/>
      <c r="F236" s="15"/>
      <c r="G236" s="116"/>
    </row>
    <row r="237" spans="1:7" x14ac:dyDescent="0.2">
      <c r="A237" s="15"/>
      <c r="B237" s="15"/>
      <c r="C237" s="15"/>
      <c r="D237" s="15"/>
      <c r="E237" s="15"/>
      <c r="F237" s="15"/>
      <c r="G237" s="116"/>
    </row>
    <row r="238" spans="1:7" x14ac:dyDescent="0.2">
      <c r="A238" s="15"/>
      <c r="B238" s="15"/>
      <c r="C238" s="15"/>
      <c r="D238" s="15"/>
      <c r="E238" s="15"/>
      <c r="F238" s="15"/>
      <c r="G238" s="116"/>
    </row>
    <row r="239" spans="1:7" x14ac:dyDescent="0.2">
      <c r="A239" s="15"/>
      <c r="B239" s="15"/>
      <c r="C239" s="15"/>
      <c r="D239" s="15"/>
      <c r="E239" s="15"/>
      <c r="F239" s="15"/>
      <c r="G239" s="116"/>
    </row>
    <row r="240" spans="1:7" x14ac:dyDescent="0.2">
      <c r="A240" s="15"/>
      <c r="B240" s="15"/>
      <c r="C240" s="15"/>
      <c r="D240" s="15"/>
      <c r="E240" s="15"/>
      <c r="F240" s="15"/>
      <c r="G240" s="116"/>
    </row>
    <row r="241" spans="1:7" x14ac:dyDescent="0.2">
      <c r="A241" s="15"/>
      <c r="B241" s="15"/>
      <c r="C241" s="15"/>
      <c r="D241" s="15"/>
      <c r="E241" s="15"/>
      <c r="F241" s="15"/>
      <c r="G241" s="116"/>
    </row>
    <row r="242" spans="1:7" x14ac:dyDescent="0.2">
      <c r="A242" s="15"/>
      <c r="B242" s="15"/>
      <c r="C242" s="15"/>
      <c r="D242" s="15"/>
      <c r="E242" s="15"/>
      <c r="F242" s="15"/>
      <c r="G242" s="116"/>
    </row>
    <row r="243" spans="1:7" x14ac:dyDescent="0.2">
      <c r="A243" s="15"/>
      <c r="B243" s="15"/>
      <c r="C243" s="15"/>
      <c r="D243" s="15"/>
      <c r="E243" s="15"/>
      <c r="F243" s="15"/>
      <c r="G243" s="116"/>
    </row>
    <row r="244" spans="1:7" x14ac:dyDescent="0.2">
      <c r="A244" s="15"/>
      <c r="B244" s="15"/>
      <c r="C244" s="15"/>
      <c r="D244" s="15"/>
      <c r="E244" s="15"/>
      <c r="F244" s="15"/>
      <c r="G244" s="116"/>
    </row>
    <row r="245" spans="1:7" x14ac:dyDescent="0.2">
      <c r="A245" s="15"/>
      <c r="B245" s="15"/>
      <c r="C245" s="15"/>
      <c r="D245" s="15"/>
      <c r="E245" s="15"/>
      <c r="F245" s="15"/>
      <c r="G245" s="116"/>
    </row>
    <row r="246" spans="1:7" x14ac:dyDescent="0.2">
      <c r="A246" s="15"/>
      <c r="B246" s="15"/>
      <c r="C246" s="15"/>
      <c r="D246" s="15"/>
      <c r="E246" s="15"/>
      <c r="F246" s="15"/>
      <c r="G246" s="116"/>
    </row>
    <row r="247" spans="1:7" x14ac:dyDescent="0.2">
      <c r="A247" s="15"/>
      <c r="B247" s="15"/>
      <c r="C247" s="15"/>
      <c r="D247" s="15"/>
      <c r="E247" s="15"/>
      <c r="F247" s="15"/>
      <c r="G247" s="116"/>
    </row>
    <row r="248" spans="1:7" x14ac:dyDescent="0.2">
      <c r="A248" s="15"/>
      <c r="B248" s="15"/>
      <c r="C248" s="15"/>
      <c r="D248" s="15"/>
      <c r="E248" s="15"/>
      <c r="F248" s="15"/>
      <c r="G248" s="116"/>
    </row>
    <row r="249" spans="1:7" x14ac:dyDescent="0.2">
      <c r="A249" s="15"/>
      <c r="B249" s="15"/>
      <c r="C249" s="15"/>
      <c r="D249" s="15"/>
      <c r="E249" s="15"/>
      <c r="F249" s="15"/>
      <c r="G249" s="116"/>
    </row>
    <row r="250" spans="1:7" x14ac:dyDescent="0.2">
      <c r="A250" s="15"/>
      <c r="B250" s="15"/>
      <c r="C250" s="15"/>
      <c r="D250" s="15"/>
      <c r="E250" s="15"/>
      <c r="F250" s="15"/>
      <c r="G250" s="116"/>
    </row>
    <row r="251" spans="1:7" x14ac:dyDescent="0.2">
      <c r="A251" s="15"/>
      <c r="B251" s="15"/>
      <c r="C251" s="15"/>
      <c r="D251" s="15"/>
      <c r="E251" s="15"/>
      <c r="F251" s="15"/>
      <c r="G251" s="116"/>
    </row>
    <row r="252" spans="1:7" x14ac:dyDescent="0.2">
      <c r="A252" s="15"/>
      <c r="B252" s="15"/>
      <c r="C252" s="15"/>
      <c r="D252" s="15"/>
      <c r="E252" s="15"/>
      <c r="F252" s="15"/>
      <c r="G252" s="116"/>
    </row>
    <row r="253" spans="1:7" x14ac:dyDescent="0.2">
      <c r="A253" s="15"/>
      <c r="B253" s="15"/>
      <c r="C253" s="15"/>
      <c r="D253" s="15"/>
      <c r="E253" s="15"/>
      <c r="F253" s="15"/>
      <c r="G253" s="116"/>
    </row>
    <row r="254" spans="1:7" x14ac:dyDescent="0.2">
      <c r="A254" s="15"/>
      <c r="B254" s="15"/>
      <c r="C254" s="15"/>
      <c r="D254" s="15"/>
      <c r="E254" s="15"/>
      <c r="F254" s="15"/>
      <c r="G254" s="116"/>
    </row>
    <row r="255" spans="1:7" x14ac:dyDescent="0.2">
      <c r="A255" s="15"/>
      <c r="B255" s="15"/>
      <c r="C255" s="15"/>
      <c r="D255" s="15"/>
      <c r="E255" s="15"/>
      <c r="F255" s="15"/>
      <c r="G255" s="116"/>
    </row>
    <row r="256" spans="1:7" x14ac:dyDescent="0.2">
      <c r="A256" s="15"/>
      <c r="B256" s="15"/>
      <c r="C256" s="15"/>
      <c r="D256" s="15"/>
      <c r="E256" s="15"/>
      <c r="F256" s="15"/>
      <c r="G256" s="116"/>
    </row>
    <row r="257" spans="1:7" x14ac:dyDescent="0.2">
      <c r="A257" s="15"/>
      <c r="B257" s="15"/>
      <c r="C257" s="15"/>
      <c r="D257" s="15"/>
      <c r="E257" s="15"/>
      <c r="F257" s="15"/>
      <c r="G257" s="116"/>
    </row>
    <row r="258" spans="1:7" x14ac:dyDescent="0.2">
      <c r="A258" s="15"/>
      <c r="B258" s="15"/>
      <c r="C258" s="15"/>
      <c r="D258" s="15"/>
      <c r="E258" s="15"/>
      <c r="F258" s="15"/>
      <c r="G258" s="116"/>
    </row>
    <row r="259" spans="1:7" x14ac:dyDescent="0.2">
      <c r="A259" s="15"/>
      <c r="B259" s="15"/>
      <c r="C259" s="15"/>
      <c r="D259" s="15"/>
      <c r="E259" s="15"/>
      <c r="F259" s="15"/>
      <c r="G259" s="116"/>
    </row>
    <row r="260" spans="1:7" x14ac:dyDescent="0.2">
      <c r="A260" s="15"/>
      <c r="B260" s="15"/>
      <c r="C260" s="15"/>
      <c r="D260" s="15"/>
      <c r="E260" s="15"/>
      <c r="F260" s="15"/>
      <c r="G260" s="116"/>
    </row>
    <row r="261" spans="1:7" x14ac:dyDescent="0.2">
      <c r="A261" s="15"/>
      <c r="B261" s="15"/>
      <c r="C261" s="15"/>
      <c r="D261" s="15"/>
      <c r="E261" s="15"/>
      <c r="F261" s="15"/>
      <c r="G261" s="116"/>
    </row>
    <row r="262" spans="1:7" x14ac:dyDescent="0.2">
      <c r="A262" s="15"/>
      <c r="B262" s="15"/>
      <c r="C262" s="15"/>
      <c r="D262" s="15"/>
      <c r="E262" s="15"/>
      <c r="F262" s="15"/>
      <c r="G262" s="116"/>
    </row>
    <row r="263" spans="1:7" x14ac:dyDescent="0.2">
      <c r="A263" s="15"/>
      <c r="B263" s="15"/>
      <c r="C263" s="15"/>
      <c r="D263" s="15"/>
      <c r="E263" s="15"/>
      <c r="F263" s="15"/>
      <c r="G263" s="116"/>
    </row>
    <row r="264" spans="1:7" x14ac:dyDescent="0.2">
      <c r="A264" s="15"/>
      <c r="B264" s="15"/>
      <c r="C264" s="15"/>
      <c r="D264" s="15"/>
      <c r="E264" s="15"/>
      <c r="F264" s="15"/>
      <c r="G264" s="116"/>
    </row>
    <row r="265" spans="1:7" x14ac:dyDescent="0.2">
      <c r="A265" s="15"/>
      <c r="B265" s="15"/>
      <c r="C265" s="15"/>
      <c r="D265" s="15"/>
      <c r="E265" s="15"/>
      <c r="F265" s="15"/>
      <c r="G265" s="116"/>
    </row>
    <row r="266" spans="1:7" x14ac:dyDescent="0.2">
      <c r="A266" s="15"/>
      <c r="B266" s="15"/>
      <c r="C266" s="15"/>
      <c r="D266" s="15"/>
      <c r="E266" s="15"/>
      <c r="F266" s="15"/>
      <c r="G266" s="116"/>
    </row>
    <row r="267" spans="1:7" x14ac:dyDescent="0.2">
      <c r="A267" s="15"/>
      <c r="B267" s="15"/>
      <c r="C267" s="15"/>
      <c r="D267" s="15"/>
      <c r="E267" s="15"/>
      <c r="F267" s="15"/>
      <c r="G267" s="116"/>
    </row>
    <row r="268" spans="1:7" x14ac:dyDescent="0.2">
      <c r="A268" s="15"/>
      <c r="B268" s="15"/>
      <c r="C268" s="15"/>
      <c r="D268" s="15"/>
      <c r="E268" s="15"/>
      <c r="F268" s="15"/>
      <c r="G268" s="116"/>
    </row>
    <row r="269" spans="1:7" x14ac:dyDescent="0.2">
      <c r="A269" s="15"/>
      <c r="B269" s="15"/>
      <c r="C269" s="15"/>
      <c r="D269" s="15"/>
      <c r="E269" s="15"/>
      <c r="F269" s="15"/>
      <c r="G269" s="116"/>
    </row>
    <row r="270" spans="1:7" x14ac:dyDescent="0.2">
      <c r="A270" s="15"/>
      <c r="B270" s="15"/>
      <c r="C270" s="15"/>
      <c r="D270" s="15"/>
      <c r="E270" s="15"/>
      <c r="F270" s="15"/>
      <c r="G270" s="116"/>
    </row>
    <row r="271" spans="1:7" x14ac:dyDescent="0.2">
      <c r="A271" s="15"/>
      <c r="B271" s="15"/>
      <c r="C271" s="15"/>
      <c r="D271" s="15"/>
      <c r="E271" s="15"/>
      <c r="F271" s="15"/>
      <c r="G271" s="116"/>
    </row>
    <row r="272" spans="1:7" x14ac:dyDescent="0.2">
      <c r="A272" s="15"/>
      <c r="B272" s="15"/>
      <c r="C272" s="15"/>
      <c r="D272" s="15"/>
      <c r="E272" s="15"/>
      <c r="F272" s="15"/>
      <c r="G272" s="116"/>
    </row>
    <row r="273" spans="1:7" x14ac:dyDescent="0.2">
      <c r="A273" s="15"/>
      <c r="B273" s="15"/>
      <c r="C273" s="15"/>
      <c r="D273" s="15"/>
      <c r="E273" s="15"/>
      <c r="F273" s="15"/>
      <c r="G273" s="116"/>
    </row>
    <row r="274" spans="1:7" x14ac:dyDescent="0.2">
      <c r="A274" s="15"/>
      <c r="B274" s="15"/>
      <c r="C274" s="15"/>
      <c r="D274" s="15"/>
      <c r="E274" s="15"/>
      <c r="F274" s="15"/>
      <c r="G274" s="116"/>
    </row>
    <row r="275" spans="1:7" x14ac:dyDescent="0.2">
      <c r="A275" s="15"/>
      <c r="B275" s="15"/>
      <c r="C275" s="15"/>
      <c r="D275" s="15"/>
      <c r="E275" s="15"/>
      <c r="F275" s="15"/>
      <c r="G275" s="116"/>
    </row>
    <row r="276" spans="1:7" x14ac:dyDescent="0.2">
      <c r="A276" s="15"/>
      <c r="B276" s="15"/>
      <c r="C276" s="15"/>
      <c r="D276" s="15"/>
      <c r="E276" s="15"/>
      <c r="F276" s="15"/>
      <c r="G276" s="116"/>
    </row>
    <row r="277" spans="1:7" x14ac:dyDescent="0.2">
      <c r="A277" s="15"/>
      <c r="B277" s="15"/>
      <c r="C277" s="15"/>
      <c r="D277" s="15"/>
      <c r="E277" s="15"/>
      <c r="F277" s="15"/>
      <c r="G277" s="116"/>
    </row>
    <row r="278" spans="1:7" x14ac:dyDescent="0.2">
      <c r="A278" s="15"/>
      <c r="B278" s="15"/>
      <c r="C278" s="15"/>
      <c r="D278" s="15"/>
      <c r="E278" s="15"/>
      <c r="F278" s="15"/>
      <c r="G278" s="116"/>
    </row>
    <row r="279" spans="1:7" x14ac:dyDescent="0.2">
      <c r="A279" s="15"/>
      <c r="B279" s="15"/>
      <c r="C279" s="15"/>
      <c r="D279" s="15"/>
      <c r="E279" s="15"/>
      <c r="F279" s="15"/>
      <c r="G279" s="116"/>
    </row>
    <row r="280" spans="1:7" x14ac:dyDescent="0.2">
      <c r="A280" s="15"/>
      <c r="B280" s="15"/>
      <c r="C280" s="15"/>
      <c r="D280" s="15"/>
      <c r="E280" s="15"/>
      <c r="F280" s="15"/>
      <c r="G280" s="116"/>
    </row>
    <row r="281" spans="1:7" x14ac:dyDescent="0.2">
      <c r="A281" s="15"/>
      <c r="B281" s="15"/>
      <c r="C281" s="15"/>
      <c r="D281" s="15"/>
      <c r="E281" s="15"/>
      <c r="F281" s="15"/>
      <c r="G281" s="116"/>
    </row>
    <row r="282" spans="1:7" x14ac:dyDescent="0.2">
      <c r="A282" s="15"/>
      <c r="B282" s="15"/>
      <c r="C282" s="15"/>
      <c r="D282" s="15"/>
      <c r="E282" s="15"/>
      <c r="F282" s="15"/>
      <c r="G282" s="116"/>
    </row>
    <row r="283" spans="1:7" x14ac:dyDescent="0.2">
      <c r="A283" s="15"/>
      <c r="B283" s="15"/>
      <c r="C283" s="15"/>
      <c r="D283" s="15"/>
      <c r="E283" s="15"/>
      <c r="F283" s="15"/>
      <c r="G283" s="116"/>
    </row>
    <row r="284" spans="1:7" x14ac:dyDescent="0.2">
      <c r="A284" s="15"/>
      <c r="B284" s="15"/>
      <c r="C284" s="15"/>
      <c r="D284" s="15"/>
      <c r="E284" s="15"/>
      <c r="F284" s="15"/>
      <c r="G284" s="116"/>
    </row>
    <row r="285" spans="1:7" x14ac:dyDescent="0.2">
      <c r="A285" s="15"/>
      <c r="B285" s="15"/>
      <c r="C285" s="15"/>
      <c r="D285" s="15"/>
      <c r="E285" s="15"/>
      <c r="F285" s="15"/>
      <c r="G285" s="116"/>
    </row>
    <row r="286" spans="1:7" x14ac:dyDescent="0.2">
      <c r="A286" s="15"/>
      <c r="B286" s="15"/>
      <c r="C286" s="15"/>
      <c r="D286" s="15"/>
      <c r="E286" s="15"/>
      <c r="F286" s="15"/>
      <c r="G286" s="116"/>
    </row>
    <row r="287" spans="1:7" x14ac:dyDescent="0.2">
      <c r="A287" s="15"/>
      <c r="B287" s="15"/>
      <c r="C287" s="15"/>
      <c r="D287" s="15"/>
      <c r="E287" s="15"/>
      <c r="F287" s="15"/>
      <c r="G287" s="116"/>
    </row>
    <row r="288" spans="1:7" x14ac:dyDescent="0.2">
      <c r="A288" s="15"/>
      <c r="B288" s="15"/>
      <c r="C288" s="15"/>
      <c r="D288" s="15"/>
      <c r="E288" s="15"/>
      <c r="F288" s="15"/>
      <c r="G288" s="116"/>
    </row>
    <row r="289" spans="1:7" x14ac:dyDescent="0.2">
      <c r="A289" s="15"/>
      <c r="B289" s="15"/>
      <c r="C289" s="15"/>
      <c r="D289" s="15"/>
      <c r="E289" s="15"/>
      <c r="F289" s="15"/>
      <c r="G289" s="116"/>
    </row>
    <row r="290" spans="1:7" x14ac:dyDescent="0.2">
      <c r="A290" s="15"/>
      <c r="B290" s="15"/>
      <c r="C290" s="15"/>
      <c r="D290" s="15"/>
      <c r="E290" s="15"/>
      <c r="F290" s="15"/>
      <c r="G290" s="116"/>
    </row>
    <row r="291" spans="1:7" x14ac:dyDescent="0.2">
      <c r="A291" s="15"/>
      <c r="B291" s="15"/>
      <c r="C291" s="15"/>
      <c r="D291" s="15"/>
      <c r="E291" s="15"/>
      <c r="F291" s="15"/>
      <c r="G291" s="116"/>
    </row>
    <row r="292" spans="1:7" x14ac:dyDescent="0.2">
      <c r="A292" s="15"/>
      <c r="B292" s="15"/>
      <c r="C292" s="15"/>
      <c r="D292" s="15"/>
      <c r="E292" s="15"/>
      <c r="F292" s="15"/>
      <c r="G292" s="116"/>
    </row>
    <row r="293" spans="1:7" x14ac:dyDescent="0.2">
      <c r="A293" s="15"/>
      <c r="B293" s="15"/>
      <c r="C293" s="15"/>
      <c r="D293" s="15"/>
      <c r="E293" s="15"/>
      <c r="F293" s="15"/>
      <c r="G293" s="116"/>
    </row>
    <row r="294" spans="1:7" x14ac:dyDescent="0.2">
      <c r="A294" s="15"/>
      <c r="B294" s="15"/>
      <c r="C294" s="15"/>
      <c r="D294" s="15"/>
      <c r="E294" s="15"/>
      <c r="F294" s="15"/>
      <c r="G294" s="116"/>
    </row>
    <row r="295" spans="1:7" x14ac:dyDescent="0.2">
      <c r="A295" s="15"/>
      <c r="B295" s="15"/>
      <c r="C295" s="15"/>
      <c r="D295" s="15"/>
      <c r="E295" s="15"/>
      <c r="F295" s="15"/>
      <c r="G295" s="116"/>
    </row>
    <row r="296" spans="1:7" x14ac:dyDescent="0.2">
      <c r="A296" s="15"/>
      <c r="B296" s="15"/>
      <c r="C296" s="15"/>
      <c r="D296" s="15"/>
      <c r="E296" s="15"/>
      <c r="F296" s="15"/>
      <c r="G296" s="116"/>
    </row>
    <row r="297" spans="1:7" x14ac:dyDescent="0.2">
      <c r="A297" s="15"/>
      <c r="B297" s="15"/>
      <c r="C297" s="15"/>
      <c r="D297" s="15"/>
      <c r="E297" s="15"/>
      <c r="F297" s="15"/>
      <c r="G297" s="116"/>
    </row>
    <row r="298" spans="1:7" x14ac:dyDescent="0.2">
      <c r="A298" s="15"/>
      <c r="B298" s="15"/>
      <c r="C298" s="15"/>
      <c r="D298" s="15"/>
      <c r="E298" s="15"/>
      <c r="F298" s="15"/>
      <c r="G298" s="116"/>
    </row>
    <row r="299" spans="1:7" x14ac:dyDescent="0.2">
      <c r="A299" s="15"/>
      <c r="B299" s="15"/>
      <c r="C299" s="15"/>
      <c r="D299" s="15"/>
      <c r="E299" s="15"/>
      <c r="F299" s="15"/>
      <c r="G299" s="116"/>
    </row>
    <row r="300" spans="1:7" x14ac:dyDescent="0.2">
      <c r="A300" s="15"/>
      <c r="B300" s="15"/>
      <c r="C300" s="15"/>
      <c r="D300" s="15"/>
      <c r="E300" s="15"/>
      <c r="F300" s="15"/>
      <c r="G300" s="116"/>
    </row>
    <row r="301" spans="1:7" x14ac:dyDescent="0.2">
      <c r="A301" s="15"/>
      <c r="B301" s="15"/>
      <c r="C301" s="15"/>
      <c r="D301" s="15"/>
      <c r="E301" s="15"/>
      <c r="F301" s="15"/>
      <c r="G301" s="116"/>
    </row>
    <row r="302" spans="1:7" x14ac:dyDescent="0.2">
      <c r="A302" s="15"/>
      <c r="B302" s="15"/>
      <c r="C302" s="15"/>
      <c r="D302" s="15"/>
      <c r="E302" s="15"/>
      <c r="F302" s="15"/>
      <c r="G302" s="116"/>
    </row>
    <row r="303" spans="1:7" x14ac:dyDescent="0.2">
      <c r="A303" s="15"/>
      <c r="B303" s="15"/>
      <c r="C303" s="15"/>
      <c r="D303" s="15"/>
      <c r="E303" s="15"/>
      <c r="F303" s="15"/>
      <c r="G303" s="116"/>
    </row>
    <row r="304" spans="1:7" x14ac:dyDescent="0.2">
      <c r="A304" s="15"/>
      <c r="B304" s="15"/>
      <c r="C304" s="15"/>
      <c r="D304" s="15"/>
      <c r="E304" s="15"/>
      <c r="F304" s="15"/>
      <c r="G304" s="116"/>
    </row>
    <row r="305" spans="1:7" x14ac:dyDescent="0.2">
      <c r="A305" s="15"/>
      <c r="B305" s="15"/>
      <c r="C305" s="15"/>
      <c r="D305" s="15"/>
      <c r="E305" s="15"/>
      <c r="F305" s="15"/>
      <c r="G305" s="116"/>
    </row>
    <row r="306" spans="1:7" x14ac:dyDescent="0.2">
      <c r="A306" s="15"/>
      <c r="B306" s="15"/>
      <c r="C306" s="15"/>
      <c r="D306" s="15"/>
      <c r="E306" s="15"/>
      <c r="F306" s="15"/>
      <c r="G306" s="116"/>
    </row>
    <row r="307" spans="1:7" x14ac:dyDescent="0.2">
      <c r="A307" s="15"/>
      <c r="B307" s="15"/>
      <c r="C307" s="15"/>
      <c r="D307" s="15"/>
      <c r="E307" s="15"/>
      <c r="F307" s="15"/>
      <c r="G307" s="116"/>
    </row>
    <row r="308" spans="1:7" x14ac:dyDescent="0.2">
      <c r="A308" s="15"/>
      <c r="B308" s="15"/>
      <c r="C308" s="15"/>
      <c r="D308" s="15"/>
      <c r="E308" s="15"/>
      <c r="F308" s="15"/>
      <c r="G308" s="116"/>
    </row>
    <row r="309" spans="1:7" x14ac:dyDescent="0.2">
      <c r="A309" s="15"/>
      <c r="B309" s="15"/>
      <c r="C309" s="15"/>
      <c r="D309" s="15"/>
      <c r="E309" s="15"/>
      <c r="F309" s="15"/>
      <c r="G309" s="116"/>
    </row>
    <row r="310" spans="1:7" x14ac:dyDescent="0.2">
      <c r="A310" s="15"/>
      <c r="B310" s="15"/>
      <c r="C310" s="15"/>
      <c r="D310" s="15"/>
      <c r="E310" s="15"/>
      <c r="F310" s="15"/>
      <c r="G310" s="116"/>
    </row>
    <row r="311" spans="1:7" x14ac:dyDescent="0.2">
      <c r="A311" s="15"/>
      <c r="B311" s="15"/>
      <c r="C311" s="15"/>
      <c r="D311" s="15"/>
      <c r="E311" s="15"/>
      <c r="F311" s="15"/>
      <c r="G311" s="116"/>
    </row>
    <row r="312" spans="1:7" x14ac:dyDescent="0.2">
      <c r="A312" s="15"/>
      <c r="B312" s="15"/>
      <c r="C312" s="15"/>
      <c r="D312" s="15"/>
      <c r="E312" s="15"/>
      <c r="F312" s="15"/>
      <c r="G312" s="116"/>
    </row>
    <row r="313" spans="1:7" x14ac:dyDescent="0.2">
      <c r="A313" s="15"/>
      <c r="B313" s="15"/>
      <c r="C313" s="15"/>
      <c r="D313" s="15"/>
      <c r="E313" s="15"/>
      <c r="F313" s="15"/>
      <c r="G313" s="116"/>
    </row>
    <row r="314" spans="1:7" x14ac:dyDescent="0.2">
      <c r="A314" s="15"/>
      <c r="B314" s="15"/>
      <c r="C314" s="15"/>
      <c r="D314" s="15"/>
      <c r="E314" s="15"/>
      <c r="F314" s="15"/>
      <c r="G314" s="116"/>
    </row>
    <row r="315" spans="1:7" x14ac:dyDescent="0.2">
      <c r="A315" s="15"/>
      <c r="B315" s="15"/>
      <c r="C315" s="15"/>
      <c r="D315" s="15"/>
      <c r="E315" s="15"/>
      <c r="F315" s="15"/>
      <c r="G315" s="116"/>
    </row>
    <row r="316" spans="1:7" x14ac:dyDescent="0.2">
      <c r="A316" s="15"/>
      <c r="B316" s="15"/>
      <c r="C316" s="15"/>
      <c r="D316" s="15"/>
      <c r="E316" s="15"/>
      <c r="F316" s="15"/>
      <c r="G316" s="116"/>
    </row>
    <row r="317" spans="1:7" x14ac:dyDescent="0.2">
      <c r="A317" s="15"/>
      <c r="B317" s="15"/>
      <c r="C317" s="15"/>
      <c r="D317" s="15"/>
      <c r="E317" s="15"/>
      <c r="F317" s="15"/>
      <c r="G317" s="116"/>
    </row>
    <row r="318" spans="1:7" x14ac:dyDescent="0.2">
      <c r="A318" s="15"/>
      <c r="B318" s="15"/>
      <c r="C318" s="15"/>
      <c r="D318" s="15"/>
      <c r="E318" s="15"/>
      <c r="F318" s="15"/>
      <c r="G318" s="116"/>
    </row>
    <row r="319" spans="1:7" x14ac:dyDescent="0.2">
      <c r="A319" s="15"/>
      <c r="B319" s="15"/>
      <c r="C319" s="15"/>
      <c r="D319" s="15"/>
      <c r="E319" s="15"/>
      <c r="F319" s="15"/>
      <c r="G319" s="116"/>
    </row>
    <row r="320" spans="1:7" x14ac:dyDescent="0.2">
      <c r="A320" s="15"/>
      <c r="B320" s="15"/>
      <c r="C320" s="15"/>
      <c r="D320" s="15"/>
      <c r="E320" s="15"/>
      <c r="F320" s="15"/>
      <c r="G320" s="116"/>
    </row>
    <row r="321" spans="1:7" x14ac:dyDescent="0.2">
      <c r="A321" s="15"/>
      <c r="B321" s="15"/>
      <c r="C321" s="15"/>
      <c r="D321" s="15"/>
      <c r="E321" s="15"/>
      <c r="F321" s="15"/>
      <c r="G321" s="116"/>
    </row>
    <row r="322" spans="1:7" x14ac:dyDescent="0.2">
      <c r="A322" s="15"/>
      <c r="B322" s="15"/>
      <c r="C322" s="15"/>
      <c r="D322" s="15"/>
      <c r="E322" s="15"/>
      <c r="F322" s="15"/>
      <c r="G322" s="116"/>
    </row>
    <row r="323" spans="1:7" x14ac:dyDescent="0.2">
      <c r="A323" s="15"/>
      <c r="B323" s="15"/>
      <c r="C323" s="15"/>
      <c r="D323" s="15"/>
      <c r="E323" s="15"/>
      <c r="F323" s="15"/>
      <c r="G323" s="116"/>
    </row>
    <row r="324" spans="1:7" x14ac:dyDescent="0.2">
      <c r="A324" s="15"/>
      <c r="B324" s="15"/>
      <c r="C324" s="15"/>
      <c r="D324" s="15"/>
      <c r="E324" s="15"/>
      <c r="F324" s="15"/>
      <c r="G324" s="116"/>
    </row>
    <row r="325" spans="1:7" x14ac:dyDescent="0.2">
      <c r="A325" s="15"/>
      <c r="B325" s="15"/>
      <c r="C325" s="15"/>
      <c r="D325" s="15"/>
      <c r="E325" s="15"/>
      <c r="F325" s="15"/>
      <c r="G325" s="116"/>
    </row>
    <row r="326" spans="1:7" x14ac:dyDescent="0.2">
      <c r="A326" s="15"/>
      <c r="B326" s="15"/>
      <c r="C326" s="15"/>
      <c r="D326" s="15"/>
      <c r="E326" s="15"/>
      <c r="F326" s="15"/>
      <c r="G326" s="116"/>
    </row>
    <row r="327" spans="1:7" x14ac:dyDescent="0.2">
      <c r="A327" s="15"/>
      <c r="B327" s="15"/>
      <c r="C327" s="15"/>
      <c r="D327" s="15"/>
      <c r="E327" s="15"/>
      <c r="F327" s="15"/>
      <c r="G327" s="116"/>
    </row>
    <row r="328" spans="1:7" x14ac:dyDescent="0.2">
      <c r="A328" s="15"/>
      <c r="B328" s="15"/>
      <c r="C328" s="15"/>
      <c r="D328" s="15"/>
      <c r="E328" s="15"/>
      <c r="F328" s="15"/>
      <c r="G328" s="116"/>
    </row>
    <row r="329" spans="1:7" x14ac:dyDescent="0.2">
      <c r="A329" s="15"/>
      <c r="B329" s="15"/>
      <c r="C329" s="15"/>
      <c r="D329" s="15"/>
      <c r="E329" s="15"/>
      <c r="F329" s="15"/>
      <c r="G329" s="116"/>
    </row>
    <row r="330" spans="1:7" x14ac:dyDescent="0.2">
      <c r="A330" s="15"/>
      <c r="B330" s="15"/>
      <c r="C330" s="15"/>
      <c r="D330" s="15"/>
      <c r="E330" s="15"/>
      <c r="F330" s="15"/>
      <c r="G330" s="116"/>
    </row>
    <row r="331" spans="1:7" x14ac:dyDescent="0.2">
      <c r="A331" s="15"/>
      <c r="B331" s="15"/>
      <c r="C331" s="15"/>
      <c r="D331" s="15"/>
      <c r="E331" s="15"/>
      <c r="F331" s="15"/>
      <c r="G331" s="116"/>
    </row>
    <row r="332" spans="1:7" x14ac:dyDescent="0.2">
      <c r="A332" s="15"/>
      <c r="B332" s="15"/>
      <c r="C332" s="15"/>
      <c r="D332" s="15"/>
      <c r="E332" s="15"/>
      <c r="F332" s="15"/>
      <c r="G332" s="116"/>
    </row>
    <row r="333" spans="1:7" x14ac:dyDescent="0.2">
      <c r="A333" s="15"/>
      <c r="B333" s="15"/>
      <c r="C333" s="15"/>
      <c r="D333" s="15"/>
      <c r="E333" s="15"/>
      <c r="F333" s="15"/>
      <c r="G333" s="116"/>
    </row>
    <row r="334" spans="1:7" x14ac:dyDescent="0.2">
      <c r="A334" s="15"/>
      <c r="B334" s="15"/>
      <c r="C334" s="15"/>
      <c r="D334" s="15"/>
      <c r="E334" s="15"/>
      <c r="F334" s="15"/>
      <c r="G334" s="116"/>
    </row>
    <row r="335" spans="1:7" x14ac:dyDescent="0.2">
      <c r="A335" s="15"/>
      <c r="B335" s="15"/>
      <c r="C335" s="15"/>
      <c r="D335" s="15"/>
      <c r="E335" s="15"/>
      <c r="F335" s="15"/>
      <c r="G335" s="116"/>
    </row>
    <row r="336" spans="1:7" x14ac:dyDescent="0.2">
      <c r="A336" s="15"/>
      <c r="B336" s="15"/>
      <c r="C336" s="15"/>
      <c r="D336" s="15"/>
      <c r="E336" s="15"/>
      <c r="F336" s="15"/>
      <c r="G336" s="116"/>
    </row>
    <row r="337" spans="1:7" x14ac:dyDescent="0.2">
      <c r="A337" s="15"/>
      <c r="B337" s="15"/>
      <c r="C337" s="15"/>
      <c r="D337" s="15"/>
      <c r="E337" s="15"/>
      <c r="F337" s="15"/>
      <c r="G337" s="116"/>
    </row>
    <row r="338" spans="1:7" x14ac:dyDescent="0.2">
      <c r="A338" s="15"/>
      <c r="B338" s="15"/>
      <c r="C338" s="15"/>
      <c r="D338" s="15"/>
      <c r="E338" s="15"/>
      <c r="F338" s="15"/>
      <c r="G338" s="116"/>
    </row>
    <row r="339" spans="1:7" x14ac:dyDescent="0.2">
      <c r="A339" s="15"/>
      <c r="B339" s="15"/>
      <c r="C339" s="15"/>
      <c r="D339" s="15"/>
      <c r="E339" s="15"/>
      <c r="F339" s="15"/>
      <c r="G339" s="116"/>
    </row>
    <row r="340" spans="1:7" x14ac:dyDescent="0.2">
      <c r="A340" s="15"/>
      <c r="B340" s="15"/>
      <c r="C340" s="15"/>
      <c r="D340" s="15"/>
      <c r="E340" s="15"/>
      <c r="F340" s="15"/>
      <c r="G340" s="116"/>
    </row>
    <row r="341" spans="1:7" x14ac:dyDescent="0.2">
      <c r="A341" s="15"/>
      <c r="B341" s="15"/>
      <c r="C341" s="15"/>
      <c r="D341" s="15"/>
      <c r="E341" s="15"/>
      <c r="F341" s="15"/>
      <c r="G341" s="116"/>
    </row>
    <row r="342" spans="1:7" x14ac:dyDescent="0.2">
      <c r="A342" s="15"/>
      <c r="B342" s="15"/>
      <c r="C342" s="15"/>
      <c r="D342" s="15"/>
      <c r="E342" s="15"/>
      <c r="F342" s="15"/>
      <c r="G342" s="116"/>
    </row>
    <row r="343" spans="1:7" x14ac:dyDescent="0.2">
      <c r="A343" s="15"/>
      <c r="B343" s="15"/>
      <c r="C343" s="15"/>
      <c r="D343" s="15"/>
      <c r="E343" s="15"/>
      <c r="F343" s="15"/>
      <c r="G343" s="116"/>
    </row>
    <row r="344" spans="1:7" x14ac:dyDescent="0.2">
      <c r="A344" s="15"/>
      <c r="B344" s="15"/>
      <c r="C344" s="15"/>
      <c r="D344" s="15"/>
      <c r="E344" s="15"/>
      <c r="F344" s="15"/>
      <c r="G344" s="116"/>
    </row>
    <row r="345" spans="1:7" x14ac:dyDescent="0.2">
      <c r="A345" s="15"/>
      <c r="B345" s="15"/>
      <c r="C345" s="15"/>
      <c r="D345" s="15"/>
      <c r="E345" s="15"/>
      <c r="F345" s="15"/>
      <c r="G345" s="116"/>
    </row>
    <row r="346" spans="1:7" x14ac:dyDescent="0.2">
      <c r="A346" s="15"/>
      <c r="B346" s="15"/>
      <c r="C346" s="15"/>
      <c r="D346" s="15"/>
      <c r="E346" s="15"/>
      <c r="F346" s="15"/>
      <c r="G346" s="116"/>
    </row>
    <row r="347" spans="1:7" x14ac:dyDescent="0.2">
      <c r="A347" s="15"/>
      <c r="B347" s="15"/>
      <c r="C347" s="15"/>
      <c r="D347" s="15"/>
      <c r="E347" s="15"/>
      <c r="F347" s="15"/>
      <c r="G347" s="116"/>
    </row>
    <row r="348" spans="1:7" x14ac:dyDescent="0.2">
      <c r="A348" s="15"/>
      <c r="B348" s="15"/>
      <c r="C348" s="15"/>
      <c r="D348" s="15"/>
      <c r="E348" s="15"/>
      <c r="F348" s="15"/>
      <c r="G348" s="116"/>
    </row>
    <row r="349" spans="1:7" x14ac:dyDescent="0.2">
      <c r="A349" s="15"/>
      <c r="B349" s="15"/>
      <c r="C349" s="15"/>
      <c r="D349" s="15"/>
      <c r="E349" s="15"/>
      <c r="F349" s="15"/>
      <c r="G349" s="116"/>
    </row>
    <row r="350" spans="1:7" x14ac:dyDescent="0.2">
      <c r="A350" s="15"/>
      <c r="B350" s="15"/>
      <c r="C350" s="15"/>
      <c r="D350" s="15"/>
      <c r="E350" s="15"/>
      <c r="F350" s="15"/>
      <c r="G350" s="116"/>
    </row>
  </sheetData>
  <autoFilter ref="A6:J71" xr:uid="{00000000-0001-0000-0400-000000000000}"/>
  <mergeCells count="34">
    <mergeCell ref="A51:A53"/>
    <mergeCell ref="B51:B53"/>
    <mergeCell ref="A41:A42"/>
    <mergeCell ref="B41:B42"/>
    <mergeCell ref="A43:A45"/>
    <mergeCell ref="B43:B45"/>
    <mergeCell ref="A46:A48"/>
    <mergeCell ref="B46:B48"/>
    <mergeCell ref="F49:F50"/>
    <mergeCell ref="A1:G1"/>
    <mergeCell ref="A2:C2"/>
    <mergeCell ref="A3:C3"/>
    <mergeCell ref="A7:A8"/>
    <mergeCell ref="B7:B8"/>
    <mergeCell ref="B37:B40"/>
    <mergeCell ref="A49:A50"/>
    <mergeCell ref="B49:B50"/>
    <mergeCell ref="F19:F20"/>
    <mergeCell ref="D68:E68"/>
    <mergeCell ref="D67:E67"/>
    <mergeCell ref="D71:E71"/>
    <mergeCell ref="A10:A13"/>
    <mergeCell ref="B10:B13"/>
    <mergeCell ref="A15:A18"/>
    <mergeCell ref="B15:B18"/>
    <mergeCell ref="A19:A21"/>
    <mergeCell ref="B19:B21"/>
    <mergeCell ref="A24:A27"/>
    <mergeCell ref="B24:B27"/>
    <mergeCell ref="A28:A30"/>
    <mergeCell ref="B28:B30"/>
    <mergeCell ref="A35:A36"/>
    <mergeCell ref="B35:B36"/>
    <mergeCell ref="A37:A40"/>
  </mergeCells>
  <printOptions horizontalCentered="1"/>
  <pageMargins left="0.31496062992125984" right="0.31496062992125984" top="0.31496062992125984" bottom="0.11811023622047245" header="0.11811023622047245" footer="0.11811023622047245"/>
  <pageSetup scale="36" fitToWidth="5" fitToHeight="10" orientation="landscape"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2023-02-02T16:03:41Z</cp:lastPrinted>
  <dcterms:created xsi:type="dcterms:W3CDTF">2019-03-20T21:51:27Z</dcterms:created>
  <dcterms:modified xsi:type="dcterms:W3CDTF">2025-01-31T18:58:30Z</dcterms:modified>
</cp:coreProperties>
</file>