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JPJIMENEZ\Desktop\CONTRATACION FUGA\PLANEACION\Directorio\"/>
    </mc:Choice>
  </mc:AlternateContent>
  <xr:revisionPtr revIDLastSave="0" documentId="13_ncr:1_{D9CA486A-0B8E-4A2E-A87E-0DE49EA01DFC}" xr6:coauthVersionLast="47" xr6:coauthVersionMax="47" xr10:uidLastSave="{00000000-0000-0000-0000-000000000000}"/>
  <bookViews>
    <workbookView xWindow="-120" yWindow="-120" windowWidth="20640" windowHeight="11160" tabRatio="648" xr2:uid="{00000000-000D-0000-FFFF-FFFF00000000}"/>
  </bookViews>
  <sheets>
    <sheet name="CONTRATACION 2024" sheetId="1" r:id="rId1"/>
  </sheets>
  <definedNames>
    <definedName name="__Anonymous_Sheet_DB__1">'CONTRATACION 2024'!$A$2:$V$69</definedName>
    <definedName name="_xlnm._FilterDatabase" localSheetId="0" hidden="1">'CONTRATACION 2024'!$A$2:$HW$216</definedName>
    <definedName name="Excel_BuiltIn__FilterDatabase" localSheetId="0">'CONTRATACION 2024'!$A$2:$P$69</definedName>
  </definedNames>
  <calcPr calcId="191029"/>
</workbook>
</file>

<file path=xl/calcChain.xml><?xml version="1.0" encoding="utf-8"?>
<calcChain xmlns="http://schemas.openxmlformats.org/spreadsheetml/2006/main">
  <c r="G72" i="1" l="1"/>
  <c r="G71" i="1"/>
  <c r="G69" i="1"/>
  <c r="G68" i="1"/>
  <c r="G67" i="1"/>
  <c r="G66" i="1"/>
  <c r="G65" i="1"/>
  <c r="G64" i="1"/>
  <c r="G63" i="1"/>
  <c r="G62" i="1"/>
  <c r="G61" i="1"/>
  <c r="G60" i="1"/>
  <c r="G59" i="1"/>
  <c r="G58" i="1"/>
  <c r="G56" i="1"/>
  <c r="G53" i="1"/>
  <c r="G52" i="1"/>
  <c r="G51" i="1"/>
  <c r="G49" i="1"/>
  <c r="G48" i="1"/>
  <c r="G47" i="1"/>
  <c r="G46" i="1"/>
  <c r="G44" i="1"/>
  <c r="G43" i="1"/>
  <c r="G42" i="1"/>
  <c r="G41" i="1"/>
  <c r="G40" i="1"/>
  <c r="G39" i="1"/>
  <c r="G38" i="1"/>
  <c r="G37" i="1"/>
  <c r="G36" i="1"/>
  <c r="G35" i="1"/>
  <c r="G33" i="1"/>
  <c r="G32" i="1"/>
  <c r="G31" i="1"/>
  <c r="G29" i="1"/>
  <c r="G28" i="1"/>
  <c r="G27" i="1"/>
  <c r="G26" i="1"/>
  <c r="G25" i="1"/>
  <c r="G8" i="1"/>
  <c r="G7" i="1"/>
  <c r="G6" i="1"/>
  <c r="G5" i="1"/>
</calcChain>
</file>

<file path=xl/sharedStrings.xml><?xml version="1.0" encoding="utf-8"?>
<sst xmlns="http://schemas.openxmlformats.org/spreadsheetml/2006/main" count="1180" uniqueCount="564">
  <si>
    <t>NUMERO PROCESO</t>
  </si>
  <si>
    <t>NUMERO 
CONTRATO</t>
  </si>
  <si>
    <t>TIPO DE CONTRATO</t>
  </si>
  <si>
    <t>NOMBRE CONTRATISTA</t>
  </si>
  <si>
    <t>OBJETO DEL PROCESO</t>
  </si>
  <si>
    <t>TIPO DE GASTO</t>
  </si>
  <si>
    <t>RUBRO</t>
  </si>
  <si>
    <t>FECHA DE INICIO</t>
  </si>
  <si>
    <t>FECHA DE TERMINACION</t>
  </si>
  <si>
    <t>PLAZO DE EJECUCION</t>
  </si>
  <si>
    <t>DATOS DE ADJUDICACION</t>
  </si>
  <si>
    <t>PROFESION 
CONTRATISTA</t>
  </si>
  <si>
    <t>CONSTANCIA PUBLICACIÓN SECOP</t>
  </si>
  <si>
    <t>VALOR DEFINITIVO CONTRATACION</t>
  </si>
  <si>
    <t xml:space="preserve">CORREO </t>
  </si>
  <si>
    <t>FECHA DE SUSCRIPCION</t>
  </si>
  <si>
    <t>O23011601210000007682</t>
  </si>
  <si>
    <t>Inversión</t>
  </si>
  <si>
    <t>2 2. Meses</t>
  </si>
  <si>
    <t>5 5. Contratación directa</t>
  </si>
  <si>
    <t>Cantidad Adiciones</t>
  </si>
  <si>
    <t>Cantidad Prorrogas</t>
  </si>
  <si>
    <t>Cantidad Suspensiones</t>
  </si>
  <si>
    <t>Cantidad Cesiones</t>
  </si>
  <si>
    <t>BASE DE DATOS CONTRATACIÓN AÑO 2022 - FUNDACIÓN GILBERTO ALZATE AVENDAÑO</t>
  </si>
  <si>
    <t>atencionalciudadano@fuga.gov.co</t>
  </si>
  <si>
    <t>N/A</t>
  </si>
  <si>
    <t>O23011605560000007760</t>
  </si>
  <si>
    <t>O23011601210000007724</t>
  </si>
  <si>
    <t>1 1. Días</t>
  </si>
  <si>
    <t>2 2. Selección abreviada por Menor Cuantía</t>
  </si>
  <si>
    <t>No Documento</t>
  </si>
  <si>
    <t>1 1 Días</t>
  </si>
  <si>
    <t>FERRICENTROS</t>
  </si>
  <si>
    <t>OC-129291</t>
  </si>
  <si>
    <t>OC-129299</t>
  </si>
  <si>
    <t>OC-129302</t>
  </si>
  <si>
    <t xml:space="preserve">FUGA-CD-139-2024	</t>
  </si>
  <si>
    <t>FUGA-135-2024</t>
  </si>
  <si>
    <t>FUGA-137-2024</t>
  </si>
  <si>
    <t>FUGA-138-2024</t>
  </si>
  <si>
    <t>FUGA-139-2024</t>
  </si>
  <si>
    <t>FUGA-144-2024</t>
  </si>
  <si>
    <t xml:space="preserve">49 49-Otros Servicios </t>
  </si>
  <si>
    <t>PANAMERICANA LIBRERÍA Y
PAPELERÍA S.A.</t>
  </si>
  <si>
    <t>Polyflex</t>
  </si>
  <si>
    <t>PROVEER INSTITUCIONAL SAS</t>
  </si>
  <si>
    <t>Soporte Lógico SAS</t>
  </si>
  <si>
    <t>Renovación de licencias creative cloud para la Fundación Gilberto Alzate Avendaño.</t>
  </si>
  <si>
    <t>ADQUISICION DE EQUIPOS DE VIDEO Y ELEMENTOS CONEXOS REQUERIDOS PARA LA
PRODUCCION DE EVENTOS Y ACTIVIDADES ARTISTICAS Y CULTURALES</t>
  </si>
  <si>
    <t>ADQUISICION DE EQUIPOS DE AUDIO Y SONIDO Y ELEMENTOS CONEXOS REQUERIDOS PARA LA
PRODUCCION DE EVENTOS Y ACTIVIDADES ARTISTICAS Y CULTURALES</t>
  </si>
  <si>
    <t>ADQUIRIR HERRAMIENTAS E
INSUMOS DE FERRETERIA Y ELEMENTOS CONEXOS NECESARIOS PARA LA PRODUCCION DE ACTIVIDADES
DE LA PROGRAMACION ARTISTICA Y CULTURAL DE LA FUNDACION</t>
  </si>
  <si>
    <t xml:space="preserve">Adquirir a título de arrendamiento el software de inventarios, nómina y gestión humana.	 </t>
  </si>
  <si>
    <t>O21202020080383141</t>
  </si>
  <si>
    <t>https://www.colombiacompra.gov.co/tienda-virtual-del-estado-colombiano/ordenes-compra/129191</t>
  </si>
  <si>
    <t>https://www.colombiacompra.gov.co/tienda-virtual-del-estado-colombiano/ordenes-compra/129299</t>
  </si>
  <si>
    <t>https://www.colombiacompra.gov.co/tienda-virtual-del-estado-colombiano/ordenes-compra/129302</t>
  </si>
  <si>
    <t>https://www.colombiacompra.gov.co/tienda-virtual-del-estado-colombiano/ordenes-compra/129357</t>
  </si>
  <si>
    <t>https://community.secop.gov.co/Public/Tendering/ContractNoticePhases/View?PPI=CO1.PPI.32647533&amp;isFromPublicArea=True&amp;isModal=False</t>
  </si>
  <si>
    <t>FUGA-200-2024</t>
  </si>
  <si>
    <t>FUGA-210-2024</t>
  </si>
  <si>
    <t xml:space="preserve">FUGA-LP-138-2024	</t>
  </si>
  <si>
    <t xml:space="preserve">FUGA-PMC-188-2024	</t>
  </si>
  <si>
    <t>Union Temporal Fuga DT-911</t>
  </si>
  <si>
    <t>MCE NET SOLUTIONS SAS</t>
  </si>
  <si>
    <t xml:space="preserve">Prestar el servicio integral de operación logística y producción para eventos y/o actividades artísticas y culturales desarrollados en el marco de la gestión misional de la Fundación Gilberto Alzate Avendaño.	</t>
  </si>
  <si>
    <t xml:space="preserve">Renovación membresía LACNIC - Direccionamiento IPV6	</t>
  </si>
  <si>
    <t>O23011733012024005408053</t>
  </si>
  <si>
    <t>O21202020080484150</t>
  </si>
  <si>
    <t>SIN ESTADO</t>
  </si>
  <si>
    <t>https://community.secop.gov.co/Public/Tendering/ContractNoticePhases/View?PPI=CO1.PPI.32460143&amp;isFromPublicArea=True&amp;isModal=False</t>
  </si>
  <si>
    <t>https://community.secop.gov.co/Public/Tendering/ContractNoticePhases/View?PPI=CO1.PPI.33654407&amp;isFromPublicArea=True&amp;isModal=False</t>
  </si>
  <si>
    <t>1 1. Licitación pública</t>
  </si>
  <si>
    <t>4 4. Mínima cuantía</t>
  </si>
  <si>
    <t>OC-133566</t>
  </si>
  <si>
    <t>FUGA-PMC-216-2024</t>
  </si>
  <si>
    <t>FUGA-221-2024</t>
  </si>
  <si>
    <t>FUGA-222-2024</t>
  </si>
  <si>
    <t xml:space="preserve">44 44-Suministro de Servicio de Aseo </t>
  </si>
  <si>
    <t>30 30-Servicios de Mantenimiento y/o Reparación</t>
  </si>
  <si>
    <t>CONSORCIO ELITE</t>
  </si>
  <si>
    <t>SOCIEDAD CAMELL EXTINTORES LTDA</t>
  </si>
  <si>
    <t>PRESTAR EL SERVICIO INTEGRAL DE ASEO Y CAFETERÍA PARA LAFUNDACIÓN GILBERTO ÁLZATE AVENDAÑO</t>
  </si>
  <si>
    <t xml:space="preserve">Prestar el servicio de mantenimiento, recarga y adquisición de elementos para la señalización de extintores	</t>
  </si>
  <si>
    <t>O2120201003053532101</t>
  </si>
  <si>
    <t>O2120201003053544203</t>
  </si>
  <si>
    <t>SIN ACTA DE INICIO</t>
  </si>
  <si>
    <t>NA</t>
  </si>
  <si>
    <t>Abogado</t>
  </si>
  <si>
    <t>O23011733012024005504127</t>
  </si>
  <si>
    <t>6 de agosto de 2024</t>
  </si>
  <si>
    <t>9 de agosto de 2024</t>
  </si>
  <si>
    <t>FUGA-124-2024</t>
  </si>
  <si>
    <t>FUGA-134-2024</t>
  </si>
  <si>
    <t>FUGA-145-2024</t>
  </si>
  <si>
    <t>FUGA-146-2024</t>
  </si>
  <si>
    <t>FUGA-147-1024</t>
  </si>
  <si>
    <t>FUGA-148-1024</t>
  </si>
  <si>
    <t>FUGA-149-2024</t>
  </si>
  <si>
    <t>FUGA-151-2024</t>
  </si>
  <si>
    <t>FUGA-152-2024</t>
  </si>
  <si>
    <t>FUGA-153-2024</t>
  </si>
  <si>
    <t>FUGA-154-2024</t>
  </si>
  <si>
    <t>FUGA-155-2024</t>
  </si>
  <si>
    <t>FUGA-157-2024</t>
  </si>
  <si>
    <t>FUGA-158-2024</t>
  </si>
  <si>
    <t>FUGA-160-2024</t>
  </si>
  <si>
    <t>FUGA-161-2024</t>
  </si>
  <si>
    <t>FUGA-162-2024</t>
  </si>
  <si>
    <t>FUGA-163-2024</t>
  </si>
  <si>
    <t>FUGA-164-2024</t>
  </si>
  <si>
    <t>FUGA-166-2024</t>
  </si>
  <si>
    <t>FUGA-167-2024</t>
  </si>
  <si>
    <t>FUGA-168-2024</t>
  </si>
  <si>
    <t>FUGA-169-2024</t>
  </si>
  <si>
    <t>FUGA-170-2024</t>
  </si>
  <si>
    <t>FUGA-171-2024</t>
  </si>
  <si>
    <t>FUGA-172-2024</t>
  </si>
  <si>
    <t>FUGA-174-2024</t>
  </si>
  <si>
    <t>FUGA-176-2024</t>
  </si>
  <si>
    <t>FUGA-177-2024</t>
  </si>
  <si>
    <t>FUGA-178-2024</t>
  </si>
  <si>
    <t>FUGA-179-2024</t>
  </si>
  <si>
    <t>FUGA-180-2024</t>
  </si>
  <si>
    <t>FUGA-181-2024</t>
  </si>
  <si>
    <t>FUGA-182-2024</t>
  </si>
  <si>
    <t>FUGA-183-2024</t>
  </si>
  <si>
    <t>FUGA-184-2024</t>
  </si>
  <si>
    <t>FUGA-185-2024</t>
  </si>
  <si>
    <t>FUGA-186-2024</t>
  </si>
  <si>
    <t>FUGA-187-2024</t>
  </si>
  <si>
    <t>FUGA-189-2024</t>
  </si>
  <si>
    <t>FUGA-190-2024</t>
  </si>
  <si>
    <t>FUGA-193-2024</t>
  </si>
  <si>
    <t>FUGA-194-2024</t>
  </si>
  <si>
    <t>FUGA-195-2024</t>
  </si>
  <si>
    <t>FUGA-196-2024</t>
  </si>
  <si>
    <t>FUGA-198-2024</t>
  </si>
  <si>
    <t>FUGA-199-2024</t>
  </si>
  <si>
    <t>FUGA-202-2024</t>
  </si>
  <si>
    <t>FUGA-203-2024</t>
  </si>
  <si>
    <t>FUGA-204-2024</t>
  </si>
  <si>
    <t>FUGA-205-2024</t>
  </si>
  <si>
    <t>FUGA-208-2024</t>
  </si>
  <si>
    <t>FUGA-209-2024</t>
  </si>
  <si>
    <t>FUGA-211-2024</t>
  </si>
  <si>
    <t>FUGA-212-2024</t>
  </si>
  <si>
    <t>FUGA-213-2024</t>
  </si>
  <si>
    <t>FUGA-214-2024</t>
  </si>
  <si>
    <t>FUGA-215-2024</t>
  </si>
  <si>
    <t>FUGA-216-2024</t>
  </si>
  <si>
    <t>FUGA-217-2024</t>
  </si>
  <si>
    <t>FUGA-220-2024</t>
  </si>
  <si>
    <t>FUGA-225-2024</t>
  </si>
  <si>
    <t>FUGA-230-2024</t>
  </si>
  <si>
    <t>FUGA-232-2024</t>
  </si>
  <si>
    <t>FUGA-250-2024</t>
  </si>
  <si>
    <t>FUGA-253-2024</t>
  </si>
  <si>
    <t>FUGA-03-2024</t>
  </si>
  <si>
    <t>FUGA-42-2024</t>
  </si>
  <si>
    <t>FUGA-43-2024</t>
  </si>
  <si>
    <t>FUGA-47-2024</t>
  </si>
  <si>
    <t>FUGA-50-2024</t>
  </si>
  <si>
    <t>FUGA-51-2024</t>
  </si>
  <si>
    <t>FUGA-CD-03-2024</t>
  </si>
  <si>
    <t>FUGA-CD-41-2024</t>
  </si>
  <si>
    <t>FUGA-CD-42-2024</t>
  </si>
  <si>
    <t>FUGA-CD-45-2024</t>
  </si>
  <si>
    <t>FUGA-CD-50-2024</t>
  </si>
  <si>
    <t>FUGA-CD-51-2024</t>
  </si>
  <si>
    <t>FUGA-CD-122-2024</t>
  </si>
  <si>
    <t>FUGA-CD-132-2024</t>
  </si>
  <si>
    <t>FUGA-CD-140-2024</t>
  </si>
  <si>
    <t>FUGA-CD-141-2024</t>
  </si>
  <si>
    <t>FUGA-CD-142-2024</t>
  </si>
  <si>
    <t>FUGA-CD-143-2024</t>
  </si>
  <si>
    <t>FUGA-CD-144-2024</t>
  </si>
  <si>
    <t>FUGA-CD-146-2024</t>
  </si>
  <si>
    <t>FUGA-CD-147-2024</t>
  </si>
  <si>
    <t>FUGA-CD-148-2024</t>
  </si>
  <si>
    <t>FUGA-CD-149-2024</t>
  </si>
  <si>
    <t>FUA-CD-150-2024</t>
  </si>
  <si>
    <t>FUGA-CD-152-2024</t>
  </si>
  <si>
    <t>FUGA-CD-153-2024</t>
  </si>
  <si>
    <t>FUGA-CD-155-2024</t>
  </si>
  <si>
    <t>FUGA-CD-156-2024</t>
  </si>
  <si>
    <t>FUGA-CD-157-2024</t>
  </si>
  <si>
    <t>FUGA-CD-158-2024</t>
  </si>
  <si>
    <t>FUGA-CD-159-2024</t>
  </si>
  <si>
    <t>FUGA-CD-161-2024</t>
  </si>
  <si>
    <t>FUGA-CD-162-2024</t>
  </si>
  <si>
    <t>FUGA-CD-163-2024</t>
  </si>
  <si>
    <t>FUGA-CD-164-2024</t>
  </si>
  <si>
    <t>FUGA-CD-165-2024</t>
  </si>
  <si>
    <t>FUGA-CD-166-2024</t>
  </si>
  <si>
    <t>FUGA-CD-167-2024</t>
  </si>
  <si>
    <t>FUGA-CD-175-2024.</t>
  </si>
  <si>
    <t>FUGA-CD-172-2024</t>
  </si>
  <si>
    <t>FUGA-CD-173-2024</t>
  </si>
  <si>
    <t>FUGA-CD.174-2024</t>
  </si>
  <si>
    <t>FUGA-CD-176-2024</t>
  </si>
  <si>
    <t>FUGA-CD-177-2024</t>
  </si>
  <si>
    <t>FUGA-CD-178-2024</t>
  </si>
  <si>
    <t>FUGA-CD-179-2024</t>
  </si>
  <si>
    <t>FUGA-CD-180-2024</t>
  </si>
  <si>
    <t>FUGA-CD-217-2024</t>
  </si>
  <si>
    <t>FUGA-CD-182-2024</t>
  </si>
  <si>
    <t>FUGA-CD-183-2024</t>
  </si>
  <si>
    <t>FUGA-CD-184-2024</t>
  </si>
  <si>
    <t>FUGA-CD-186-2024</t>
  </si>
  <si>
    <t>FUGA-CD-187-2024</t>
  </si>
  <si>
    <t>FUGA-CD-191-2024</t>
  </si>
  <si>
    <t>FUGA-CD-192-2024</t>
  </si>
  <si>
    <t>FUGA-CD-193-2024</t>
  </si>
  <si>
    <t>FUGA-CD-194-2024</t>
  </si>
  <si>
    <t>FUGA-CD-196-2024</t>
  </si>
  <si>
    <t>FUGA-CD-197-2024</t>
  </si>
  <si>
    <t>FUGA-CD-199-2024</t>
  </si>
  <si>
    <t>FUGA-CD-200-2024</t>
  </si>
  <si>
    <t>FUGA-CD-201-2024</t>
  </si>
  <si>
    <t>FUGA-CD-215-2024..</t>
  </si>
  <si>
    <t>FUGA-CD-205-2024</t>
  </si>
  <si>
    <t>FUGA-CD-208-2024</t>
  </si>
  <si>
    <t>FUGA-CD-209-2024</t>
  </si>
  <si>
    <t>FUGA-CD-210-2024</t>
  </si>
  <si>
    <t>FUGA-CD-207-2024</t>
  </si>
  <si>
    <t>FUGA-CD-211-2024</t>
  </si>
  <si>
    <t>FUGA-CD-212-2024</t>
  </si>
  <si>
    <t>FUGA-CD-213-2024</t>
  </si>
  <si>
    <t>FUGA-CD-220-2024</t>
  </si>
  <si>
    <t>FUGA-CD-223-2024</t>
  </si>
  <si>
    <t>FUGA-CD-229-2024</t>
  </si>
  <si>
    <t>FUGA-CD-231-2024</t>
  </si>
  <si>
    <t>FUGA-CD-139-2024</t>
  </si>
  <si>
    <t>FUGA-PMC-245-2024</t>
  </si>
  <si>
    <t>FUGA-CD-175-2024</t>
  </si>
  <si>
    <t>https://community.secop.gov.co/Public/Tendering/OpportunityDetail/Index?noticeUID=CO1.NTC.5409754&amp;isFromPublicArea=True&amp;isModal=true&amp;asPopupView=true</t>
  </si>
  <si>
    <t>https://community.secop.gov.co/Public/Tendering/OpportunityDetail/Index?noticeUID=CO1.NTC.5554334&amp;isFromPublicArea=True&amp;isModal=true&amp;asPopupView=true</t>
  </si>
  <si>
    <t>https://community.secop.gov.co/Public/Tendering/OpportunityDetail/Index?noticeUID=CO1.NTC.5614687&amp;isFromPublicArea=True&amp;isModal=true&amp;asPopupView=true</t>
  </si>
  <si>
    <t>https://community.secop.gov.co/Public/Tendering/OpportunityDetail/Index?noticeUID=CO1.NTC.5628171&amp;isFromPublicArea=True&amp;isModal=true&amp;asPopupView=true</t>
  </si>
  <si>
    <t>https://community.secop.gov.co/Public/Tendering/OpportunityDetail/Index?noticeUID=CO1.NTC.5684097&amp;isFromPublicArea=True&amp;isModal=true&amp;asPopupView=true</t>
  </si>
  <si>
    <t>https://community.secop.gov.co/Public/Tendering/OpportunityDetail/Index?noticeUID=CO1.NTC.5721074&amp;isFromPublicArea=True&amp;isModal=true&amp;asPopupView=true</t>
  </si>
  <si>
    <t>https://community.secop.gov.co/Public/Tendering/ContractNoticePhases/View?PPI=CO1.PPI.32792960&amp;isFromPublicArea=True&amp;isModal=False</t>
  </si>
  <si>
    <t>https://community.secop.gov.co/Public/Tendering/ContractNoticePhases/View?PPI=CO1.PPI.33105587&amp;isFromPublicArea=True&amp;isModal=False</t>
  </si>
  <si>
    <t>https://community.secop.gov.co/Public/Tendering/ContractNoticePhases/View?PPI=CO1.PPI.33194999&amp;isFromPublicArea=True&amp;isModal=False</t>
  </si>
  <si>
    <t>https://community.secop.gov.co/Public/Tendering/ContractNoticePhases/View?PPI=CO1.PPI.33193130&amp;isFromPublicArea=True&amp;isModal=False</t>
  </si>
  <si>
    <t>https://community.secop.gov.co/Public/Tendering/ContractNoticePhases/View?PPI=CO1.PPI.33194988&amp;isFromPublicArea=True&amp;isModal=False</t>
  </si>
  <si>
    <t>https://community.secop.gov.co/Public/Tendering/ContractNoticePhases/View?PPI=CO1.PPI.33339413&amp;isFromPublicArea=True&amp;isModal=False</t>
  </si>
  <si>
    <t>https://community.secop.gov.co/Public/Tendering/ContractNoticePhases/View?PPI=CO1.PPI.33348130&amp;isFromPublicArea=True&amp;isModal=False</t>
  </si>
  <si>
    <t>https://community.secop.gov.co/Public/Tendering/ContractNoticePhases/View?PPI=CO1.PPI.33407756&amp;isFromPublicArea=True&amp;isModal=False</t>
  </si>
  <si>
    <t>https://community.secop.gov.co/Public/Tendering/ContractNoticePhases/View?PPI=CO1.PPI.33433363&amp;isFromPublicArea=True&amp;isModal=False</t>
  </si>
  <si>
    <t>https://community.secop.gov.co/Public/Tendering/ContractNoticePhases/View?PPI=CO1.PPI.33376901&amp;isFromPublicArea=True&amp;isModal=False</t>
  </si>
  <si>
    <t>https://community.secop.gov.co/Public/Tendering/ContractNoticePhases/View?PPI=CO1.PPI.33398608&amp;isFromPublicArea=True&amp;isModal=False</t>
  </si>
  <si>
    <t>https://community.secop.gov.co/Public/Tendering/ContractNoticePhases/View?PPI=CO1.PPI.33433368&amp;isFromPublicArea=True&amp;isModal=False</t>
  </si>
  <si>
    <t>https://community.secop.gov.co/Public/Tendering/ContractNoticePhases/View?PPI=CO1.PPI.33408361&amp;isFromPublicArea=True&amp;isModal=False</t>
  </si>
  <si>
    <t>https://community.secop.gov.co/Public/Tendering/ContractNoticePhases/View?PPI=CO1.PPI.33415221&amp;isFromPublicArea=True&amp;isModal=False</t>
  </si>
  <si>
    <t>https://community.secop.gov.co/Public/Tendering/ContractNoticePhases/View?PPI=CO1.PPI.33421448&amp;isFromPublicArea=True&amp;isModal=False</t>
  </si>
  <si>
    <t>https://community.secop.gov.co/Public/Tendering/ContractNoticePhases/View?PPI=CO1.PPI.33421466&amp;isFromPublicArea=True&amp;isModal=False</t>
  </si>
  <si>
    <t>https://community.secop.gov.co/Public/Tendering/ContractNoticePhases/View?PPI=CO1.PPI.33428340&amp;isFromPublicArea=True&amp;isModal=False</t>
  </si>
  <si>
    <t>https://community.secop.gov.co/Public/Tendering/ContractNoticePhases/View?PPI=CO1.PPI.33429381&amp;isFromPublicArea=True&amp;isModal=False</t>
  </si>
  <si>
    <t>https://community.secop.gov.co/Public/Tendering/ContractNoticePhases/View?PPI=CO1.PPI.33431104&amp;isFromPublicArea=True&amp;isModal=False</t>
  </si>
  <si>
    <t>https://community.secop.gov.co/Public/Tendering/ContractNoticePhases/View?PPI=CO1.PPI.33430236&amp;isFromPublicArea=True&amp;isModal=False</t>
  </si>
  <si>
    <t>https://community.secop.gov.co/Public/Tendering/ContractNoticePhases/View?PPI=CO1.PPI.33431311&amp;isFromPublicArea=True&amp;isModal=False</t>
  </si>
  <si>
    <t>https://community.secop.gov.co/Public/Tendering/ContractNoticePhases/View?PPI=CO1.PPI.33430626&amp;isFromPublicArea=True&amp;isModal=False</t>
  </si>
  <si>
    <t>https://community.secop.gov.co/Public/Tendering/ContractNoticePhases/View?PPI=CO1.PPI.33447294&amp;isFromPublicArea=True&amp;isModal=False</t>
  </si>
  <si>
    <t>https://community.secop.gov.co/Public/Tendering/ContractNoticePhases/View?PPI=CO1.PPI.33433752&amp;isFromPublicArea=True&amp;isModal=False</t>
  </si>
  <si>
    <t>https://community.secop.gov.co/Public/Tendering/ContractNoticePhases/View?PPI=CO1.PPI.33519054&amp;isFromPublicArea=True&amp;isModal=False</t>
  </si>
  <si>
    <t>https://community.secop.gov.co/Public/Tendering/ContractNoticePhases/View?PPI=CO1.PPI.33464712&amp;isFromPublicArea=True&amp;isModal=False</t>
  </si>
  <si>
    <t>https://community.secop.gov.co/Public/Tendering/ContractNoticePhases/View?PPI=CO1.PPI.33464733&amp;isFromPublicArea=True&amp;isModal=False</t>
  </si>
  <si>
    <t>https://community.secop.gov.co/Public/Tendering/ContractNoticePhases/View?PPI=CO1.PPI.33483511&amp;isFromPublicArea=True&amp;isModal=False</t>
  </si>
  <si>
    <t>https://community.secop.gov.co/Public/Tendering/ContractNoticePhases/View?PPI=CO1.PPI.33522182&amp;isFromPublicArea=True&amp;isModal=False</t>
  </si>
  <si>
    <t>https://community.secop.gov.co/Public/Tendering/ContractNoticePhases/View?PPI=CO1.PPI.33537514&amp;isFromPublicArea=True&amp;isModal=False</t>
  </si>
  <si>
    <t>https://community.secop.gov.co/Public/Tendering/ContractNoticePhases/View?PPI=CO1.PPI.34026534&amp;isFromPublicArea=True&amp;isModal=False</t>
  </si>
  <si>
    <t>https://community.secop.gov.co/Public/Tendering/ContractNoticePhases/View?PPI=CO1.PPI.33597801&amp;isFromPublicArea=True&amp;isModal=False</t>
  </si>
  <si>
    <t>https://community.secop.gov.co/Public/Tendering/ContractNoticePhases/View?PPI=CO1.PPI.33594651&amp;isFromPublicArea=True&amp;isModal=False</t>
  </si>
  <si>
    <t>https://community.secop.gov.co/Public/Tendering/ContractNoticePhases/View?PPI=CO1.PPI.34302356&amp;isFromPublicArea=True&amp;isModal=False</t>
  </si>
  <si>
    <t>https://community.secop.gov.co/Public/Tendering/ContractNoticePhases/View?PPI=CO1.PPI.33553635&amp;isFromPublicArea=True&amp;isModal=False</t>
  </si>
  <si>
    <t>https://community.secop.gov.co/Public/Tendering/ContractNoticePhases/View?PPI=CO1.PPI.33553246&amp;isFromPublicArea=True&amp;isModal=False</t>
  </si>
  <si>
    <t>https://community.secop.gov.co/Public/Tendering/ContractNoticePhases/View?PPI=CO1.PPI.33554511&amp;isFromPublicArea=True&amp;isModal=False</t>
  </si>
  <si>
    <t>https://community.secop.gov.co/Public/Tendering/ContractNoticePhases/View?PPI=CO1.PPI.33624789&amp;isFromPublicArea=True&amp;isModal=False</t>
  </si>
  <si>
    <t>https://community.secop.gov.co/Public/Tendering/ContractNoticePhases/View?PPI=CO1.PPI.33625688&amp;isFromPublicArea=True&amp;isModal=False</t>
  </si>
  <si>
    <t>https://community.secop.gov.co/Public/Tendering/ContractNoticePhases/View?PPI=CO1.PPI.33637459&amp;isFromPublicArea=True&amp;isModal=False</t>
  </si>
  <si>
    <t>https://community.secop.gov.co/Public/Tendering/ContractNoticePhases/View?PPI=CO1.PPI.33640224&amp;isFromPublicArea=True&amp;isModal=False</t>
  </si>
  <si>
    <t>https://community.secop.gov.co/Public/Tendering/ContractNoticePhases/View?PPI=CO1.PPI.33806896&amp;isFromPublicArea=True&amp;isModal=False</t>
  </si>
  <si>
    <t>https://community.secop.gov.co/Public/Tendering/ContractNoticePhases/View?PPI=CO1.PPI.33651106&amp;isFromPublicArea=True&amp;isModal=False</t>
  </si>
  <si>
    <t>https://community.secop.gov.co/Public/Tendering/ContractNoticePhases/View?PPI=CO1.PPI.33673617&amp;isFromPublicArea=True&amp;isModal=False</t>
  </si>
  <si>
    <t>https://community.secop.gov.co/Public/Tendering/ContractNoticePhases/View?PPI=CO1.PPI.33682335&amp;isFromPublicArea=True&amp;isModal=False</t>
  </si>
  <si>
    <t>https://community.secop.gov.co/Public/Tendering/ContractNoticePhases/View?PPI=CO1.PPI.33711545&amp;isFromPublicArea=True&amp;isModal=False</t>
  </si>
  <si>
    <t>https://community.secop.gov.co/Public/Tendering/ContractNoticePhases/View?PPI=CO1.PPI.33713036&amp;isFromPublicArea=True&amp;isModal=False</t>
  </si>
  <si>
    <t>https://community.secop.gov.co/Public/Tendering/ContractNoticePhases/View?PPI=CO1.PPI.33715534&amp;isFromPublicArea=True&amp;isModal=False</t>
  </si>
  <si>
    <t>https://community.secop.gov.co/Public/Tendering/ContractNoticePhases/View?PPI=CO1.PPI.34372252&amp;isFromPublicArea=True&amp;isModal=False</t>
  </si>
  <si>
    <t>https://community.secop.gov.co/Public/Tendering/ContractNoticePhases/View?PPI=CO1.PPI.33760698&amp;isFromPublicArea=True&amp;isModal=False</t>
  </si>
  <si>
    <t>https://community.secop.gov.co/Public/Tendering/ContractNoticePhases/View?PPI=CO1.PPI.33777233&amp;isFromPublicArea=True&amp;isModal=False</t>
  </si>
  <si>
    <t>https://community.secop.gov.co/Public/Tendering/ContractNoticePhases/View?PPI=CO1.PPI.33813611&amp;isFromPublicArea=True&amp;isModal=False</t>
  </si>
  <si>
    <t>https://community.secop.gov.co/Public/Tendering/ContractNoticePhases/View?PPI=CO1.PPI.33833947&amp;isFromPublicArea=True&amp;isModal=False</t>
  </si>
  <si>
    <t>https://community.secop.gov.co/Public/Tendering/ContractNoticePhases/View?PPI=CO1.PPI.33836541&amp;isFromPublicArea=True&amp;isModal=False</t>
  </si>
  <si>
    <t>https://community.secop.gov.co/Public/Tendering/ContractNoticePhases/View?PPI=CO1.PPI.33908322&amp;isFromPublicArea=True&amp;isModal=False</t>
  </si>
  <si>
    <t>https://community.secop.gov.co/Public/Tendering/ContractNoticePhases/View?PPI=CO1.PPI.33954260&amp;isFromPublicArea=True&amp;isModal=False</t>
  </si>
  <si>
    <t>https://community.secop.gov.co/Public/Tendering/ContractNoticePhases/View?PPI=CO1.PPI.34000140&amp;isFromPublicArea=True&amp;isModal=False</t>
  </si>
  <si>
    <t>https://community.secop.gov.co/Public/Tendering/ContractNoticePhases/View?PPI=CO1.PPI.34000293&amp;isFromPublicArea=True&amp;isModal=False</t>
  </si>
  <si>
    <t>https://community.secop.gov.co/Public/Tendering/ContractNoticePhases/View?PPI=CO1.PPI.34453599&amp;isFromPublicArea=True&amp;isModal=False</t>
  </si>
  <si>
    <t>https://community.secop.gov.co/Public/Tendering/ContractNoticePhases/View?PPI=CO1.PPI.34806699&amp;isFromPublicArea=True&amp;isModal=False</t>
  </si>
  <si>
    <t>https://community.secop.gov.co/Public/Tendering/ContractNoticePhases/View?PPI=CO1.PPI.35099467&amp;isFromPublicArea=True&amp;isModal=False</t>
  </si>
  <si>
    <t>https://community.secop.gov.co/Public/Tendering/ContractNoticePhases/View?PPI=CO1.PPI.35185026&amp;isFromPublicArea=True&amp;isModal=False</t>
  </si>
  <si>
    <t>https://www.secop.gov.co/CO1BusinessLine/Tendering/ContractNoticeView/Index?prevCtxLbl=Buscar+procesos&amp;prevCtxUrl=https%3a%2f%2fwww.secop.gov.co%3a443%2fCO1BusinessLine%2fTendering%2fContractNoticeManagement%2fIndex&amp;notice=CO1.NTC.7114098</t>
  </si>
  <si>
    <t>31 31-Servicios Profesionales</t>
  </si>
  <si>
    <t>33 33-Servicios Apoyo a la Gestion de la Entidad (servicios administrativos)</t>
  </si>
  <si>
    <t>49 49- Otros servicios</t>
  </si>
  <si>
    <t>49 49-Otros Servicios</t>
  </si>
  <si>
    <t>Sindi Yohana Martinez Ortiz</t>
  </si>
  <si>
    <t>Susana Fergusson Jaramillo</t>
  </si>
  <si>
    <t>Ximena Castillo Triana</t>
  </si>
  <si>
    <t>Angela Maria Reyes Gomez</t>
  </si>
  <si>
    <t>Sonia Marcela Vanegas Guzmán</t>
  </si>
  <si>
    <t>Pablo German Contreras Camacho (Cedido Adriana Katherine Gutierres Torres)</t>
  </si>
  <si>
    <t>Paulina Herrán Ocampo</t>
  </si>
  <si>
    <t>Juan Carlos Rozo Cañon</t>
  </si>
  <si>
    <t>Maria Camila Cristancho Prieto</t>
  </si>
  <si>
    <t>Lina Stefania Arevalo Sanabria</t>
  </si>
  <si>
    <t>Idelber Sánchez</t>
  </si>
  <si>
    <t>Raizza Catalina Romero Velasquez</t>
  </si>
  <si>
    <t>Natalia Hernandez Leguizamon</t>
  </si>
  <si>
    <t>Leidy Johanna Herrera Mendez</t>
  </si>
  <si>
    <t>Juan Nicolás Sánchez Silva</t>
  </si>
  <si>
    <t>Delmi Joanna Martinez Albarracín</t>
  </si>
  <si>
    <t>Engie Natalhy Pachon Mendoza</t>
  </si>
  <si>
    <t>Sandra Johanna Socarras Quintero</t>
  </si>
  <si>
    <t>Ivan Leonardo Cortes</t>
  </si>
  <si>
    <t>Hector Duvan Barrera Pelaez</t>
  </si>
  <si>
    <t>America Yadira Monge Romero</t>
  </si>
  <si>
    <t>Norman Eduardo Ortiz Tovar</t>
  </si>
  <si>
    <t>Jonathan Duque Castellanos</t>
  </si>
  <si>
    <t>Edwin Gustavo Díaz Mendez</t>
  </si>
  <si>
    <t>Erika Viviana Rios</t>
  </si>
  <si>
    <t>Tatiana Katherine Guevara Osorio</t>
  </si>
  <si>
    <t>Gisela Cecilia Ricardo Vásquez</t>
  </si>
  <si>
    <t>Angela Nataly Sanchez Maldonado</t>
  </si>
  <si>
    <t>Mateo Morales Mendez</t>
  </si>
  <si>
    <t>Carlos Mario Restrepo Quintana</t>
  </si>
  <si>
    <t>Elizabeth Villamil Villamil</t>
  </si>
  <si>
    <t>Ernesto Ortiz Diaz</t>
  </si>
  <si>
    <t>Laura Catalina Latorre Jimenez</t>
  </si>
  <si>
    <t>Carolina Santos Velasquez</t>
  </si>
  <si>
    <t>Maria Camila Romero Lopez</t>
  </si>
  <si>
    <t>Cesar Augusto Paez Ramos</t>
  </si>
  <si>
    <t>Hernán Alberto Ayala Moreno</t>
  </si>
  <si>
    <t>Luis Miguel Kuan Bahamon</t>
  </si>
  <si>
    <t>Cielo Karina Arias</t>
  </si>
  <si>
    <t>Jessica Milet Fernandez Martinez</t>
  </si>
  <si>
    <t>Girlesa Andrea Santos Medina</t>
  </si>
  <si>
    <t>Martha Isabel Rivera Rojas</t>
  </si>
  <si>
    <t>Luz Dary Ramírez Salcedo</t>
  </si>
  <si>
    <t>Ernesto Ojeda Acosta</t>
  </si>
  <si>
    <t>Carlos David Fetecua Fetecua,</t>
  </si>
  <si>
    <t>Ingrid Dalila Mariño Morales</t>
  </si>
  <si>
    <t>Juan Carlos Silva Díaz</t>
  </si>
  <si>
    <t>Laura Juliana Fandiño Cubillos</t>
  </si>
  <si>
    <t>Jeison Hernan Candamil Mahecha</t>
  </si>
  <si>
    <t>Adriana Gonzaelz Hassig</t>
  </si>
  <si>
    <t>Carlos Eduardo Salazar Betancurth</t>
  </si>
  <si>
    <t>Andres Eduardo Santos Morales</t>
  </si>
  <si>
    <t>Ivan Mauricio Perez Gil</t>
  </si>
  <si>
    <t>Yan Carlos Guerra</t>
  </si>
  <si>
    <t>Cesar Alberto Silva Forero</t>
  </si>
  <si>
    <t>Juliana Andrea Pinillos Sanchez</t>
  </si>
  <si>
    <t>Maria Janneth Romero Martinez</t>
  </si>
  <si>
    <t>Ailsa Mayerly Caro Flórez</t>
  </si>
  <si>
    <t>Pedro Pablo Mora Velandia</t>
  </si>
  <si>
    <t>Camila Valentina Avella Romero</t>
  </si>
  <si>
    <t>Javier Enrique Morales Jácome</t>
  </si>
  <si>
    <t>Narlis Del Carmen Palacios Hinestroza</t>
  </si>
  <si>
    <t>Daniela Bejarano Quintero</t>
  </si>
  <si>
    <t>Jirel Magdiel Modesto Gonzalez</t>
  </si>
  <si>
    <t>Franklin Herrera Cardenas</t>
  </si>
  <si>
    <t>Sara Paola Chaparro Chaves</t>
  </si>
  <si>
    <t>Alejandra Mayorga Suarez</t>
  </si>
  <si>
    <t>Lady Johanna Serrano Hernandez</t>
  </si>
  <si>
    <t>Soporte Lógico S.A.S</t>
  </si>
  <si>
    <t>Soluciones M Y T S.A.S</t>
  </si>
  <si>
    <t>Skg Tecnologia S.A.S</t>
  </si>
  <si>
    <t>901623692-9</t>
  </si>
  <si>
    <t>Prestar servicios profesionales a la Fundación Gilberto Alzate Avendaño para gestionar los trámites administrativos y operativos del portafolio de convocatorias de los programas de fomento al arte, la cultura y el patrimonio adelantados desde el sector cultura, recreación y deporte del Distrito Capital.</t>
  </si>
  <si>
    <t>Prestar los servicios para apoyar las acciones de visibilización y socialización de las acciones comunitarias en el marco del desarrollo del colaboratorio de la Esquina Redonda.</t>
  </si>
  <si>
    <t>Prestar los servicios profesionales para apoyar la gestión y coordinación de las actividades y acciones que fortalezcan la apropiación del proyecto del Bronx Distrito creativo, en particular del colaboratorio de esquina redonda por parte de la ciudadanía, apoyando la socialización y desarrollo</t>
  </si>
  <si>
    <t>Prestar servicios profesionales en Subdirección para la Gestión Del Centro De Bogotá para apoyar el seguimiento de la ejecución y cumplimiento de metas establecidas dentro del proyecto de inversión 7713 Fortalecimiento del Ecosistema de la Economía Cultural y Creativa del Centro de Bogotá.</t>
  </si>
  <si>
    <t>Prestar los servicios profesionales archivísticos a la Fundación Gilberto Alzate Avendaño, 
para la elaboración y actualización de los instrumentos archivísticos, así como seguimiento 
al cumplimiento de actividades e indicadores definidos en el Plan Implementación y 
Sostenibilidad MIPG y demás planes con productos asociados al proceso de Gestión 
Documental.</t>
  </si>
  <si>
    <t>Prestar sus servicios profesionales a la Fundación Gilberto Alzate Avendaño para orientar los aspectos jurídicos en materia de contratación estatal y derecho administrativo de los proyectos de inversión en el marco de la misión institucional de la entidad.</t>
  </si>
  <si>
    <t>PRESTAR SERVICIOS PROFESIONALES PARA EL DESARROLLO DE LAS ACTIVIDADES DE PROMOCIÓN, Y FORTALECIMIENTO DE LAS ALIANZAS ENTRE LOS DIFERENTES AGENTES ARTÍSTICOS Y CULTURALES Y LA FUNDACIÓN GILBERTO ALZATE AVENDAÑO, ASÍ COMO APOYAR LA OPERATIVIDAD Y SEGUIMIENTO A LOS CONTRATOS Y CONVENIOS QUE SE SUSCRIBAN CON ENTIDADES PÚBLICAS Y PRIVADAS ASOCIADOS CON LAS ACTIVIDADES MISIONALES DE LA ENTIDAD</t>
  </si>
  <si>
    <t>Prestar servicios profesionales para apoyar la estructuración económica y presupuestal de los procesos de selección de la Fundación Gilberto Álzate Avendaño FUGA"</t>
  </si>
  <si>
    <t>PRESTAR SERVICIOS DE APOYO A LA GESTIÓN A LA FUNDACIÓN GILBERTO ÁLZATE AVENDAÑO PARA ADELANTAR LA MEDIACIÓN ARTÍSTICA Y GESTIÓN DE PÚBLICOS EN EL MARCO DE LA PROGRAMACIÓN DE LAS SALAS DE EXPOSICIÓN Y ESPACIOS ALTERNATIVOS</t>
  </si>
  <si>
    <t>PRESTAR LOS SERVICIOS PROFESIONALES A LA FUNDACIÓN, PARA APOYAR LA POLÍTICA DE GESTIÓN DE TALENTO HUMANO DESDE EL COMPONENTE JURÍDICO Y DEL SISTEMA INTEGRADO DE GESTIÓN</t>
  </si>
  <si>
    <t>"PRESTAR LOS SERVICIOS PROFESIONALES A LA FUNDACIÓN GILBERTO ALZATE AVENDAÑO EN LA ADMINISTRACIÓN, IMPLEMENTACIÓN Y MEJORAS TECNOLÓGICAS SOBRE EL GESTOR DOCUMENTAL ORFEO Y DEL SISTEMA DE GESTIÓN DE DOCUMENTOS ELECTRÓNICOS DE ARCHIVOS - SGDEA",</t>
  </si>
  <si>
    <t>PRESTAR SUS SERVICIOS PROFESIONALES EN LA IMPLEMENTACIÓN DE ACTIVIDADES CULTURALES Y ARTÍSTICAS QUE APORTEN A LA APROPIACIÓN Y RESIGNIFICACIÓN DEL ESPACIO PÚBLICO DEL CENTRO DE BOGOTÁ, EN EL MARCO DE LAS CONVOCATORIAS LEP DESARROLLADAS POR LA FUGA.</t>
  </si>
  <si>
    <t>PRESTAR LOS SERVICIOS PROFESIONALES A LA OFICINA ASESORA DE PLANEACIÓN DE LA FUNDACIÓN GILBERTO ÁLZATE AVENDAÑO EN EL SEGUIMIENTO DEL CUMPLIMIENTO DE LAS POLÍTICAS PÚBLICAS, PLANES Y ACCIONES AFIRMATIVAS EN LAS QUE PARTICIPA LA ENTIDAD CON GRUPOS POBLACIONES, SECTORES SOCIALES Y ETARIOS; PLAN DE PARTICIPACIÓN CIUDADANA Y ESTRATEGIA DE RENDICIÓN DE CUENTAS</t>
  </si>
  <si>
    <t>PRESTAR SERVICIOS PROFESIONALES COMO ABOGADO EN LA FUNDACIÓN GILBERTO ALZATE AVENDAÑO EN LA ETAPA PRECONTRACTUAL, CONTRACTUAL Y POSTCONTRACTUAL EN LA OFICINA JURÍDICA DE LA ENTIDAD.</t>
  </si>
  <si>
    <t>PRESTAR LOS SERVICIOS PROFESIONALES PARA EL APOYO EN LA ARTICULACIÓN E IMPLEMENTACIÓN DE LA PROGRAMACIÓN DE ARTES PLÁSTICAS Y VISUALES EN LAS SALAS DE EXPOSICIÓN DE LA FUNDACIÓN GILBERTO ALZATE AVENDAÑO Y OTROS ESPACIOS CULTURALES.</t>
  </si>
  <si>
    <t>PRESTAR SERVICIOS PROFESIONALES A LA FUNDACIÓN GILBERTO ALZATE AVENDAÑO PARA APOYAR LA ARTICULACIÓN, IMPLEMENTACIÓN Y SEGUIMIENTO DE LAS ACTIVIDADES DE FORMACIÓN ARTÍSTICA Y CULTURAL DE LA ENTIDAD.</t>
  </si>
  <si>
    <t>PRESTAR LOS SERVICIOS DE INTERPRETACION Y TRADUCCION DE LENGUAS DE SEÑAS COLOMBIANA A ESPAÑOL Y VICEVERSA, SEGÚN LAS NECESIDADES, ACTIVIDADES Y DEMÁS REQUERIMIENTOS DEFINIDOS POR LA ENTIDAD</t>
  </si>
  <si>
    <t>"PRESTAR SERVICIOS PROFESIONALES A LA FUNDACIÓN GILBERTO ÁLZATE AVENDAÑO PARA APOYAR LOS ASPECTOS ADMINISTRATIVOS Y TRÁMITES JURÍDICOS DE LOS PROYECTOS MISIONALES ADELANTADOS POR LA SUBDIRECCIÓN ARTÍSTICA Y CULTURAL DE LA ENTIDAD"</t>
  </si>
  <si>
    <t>PRESTAR SERVICIOS DE APOYO A LA GESTIÓN A LA FUNDACIÓN GILBERTO ÁLZATE AVENDAÑO EN LA PRODUCCIÓN TÉCNICA DE ILUMINACIÓN Y MANEJO DE LOS ESCENARIOS EN LAS PRESENTACIONES ARTÍSTICAS Y CULTURAL REALIZADAS POR LA ENTIDAD"</t>
  </si>
  <si>
    <t>PRESTAR SERVICIOS PROFESIONALES EN LA ADMINISTRACIÓN, ACTUALIZACIÓN Y ADAPTACIÓN DE LOS CONTENIDOS PRODUCIDOS POR LA FUNDACIÓN EN LOS DIFERENTES SITIOS WEB DE LA ENTIDAD</t>
  </si>
  <si>
    <t>PRESTAR LOS SERVICIOS PROFESIONALES EN LOS COMPONENTES DE PLANEACIÓN, FINANCIEROS ESTRATÉGICOS Y PRESUPUESTALES EN EL MARCO DE LOS PROYECTOS DE INVERSIÓN ASIGNADOS A LA SUBDIRECCIÓN PARA LA GESTIÓN DEL CENTRO, PARA LA EJECUCIÓN DE LOS PROCESOS MISIONALES Y ADMINISTRATIVOS DE LA DEPENDENCIA</t>
  </si>
  <si>
    <t>PRESTAR LOS SERVICIOS QUE DESDE SU PROFESIÓN SE REQUIERA EN EL APOYO A LA SUPERVISIÓN TÉCNICOARQUITECTÓNICA QUE EJERCE LA SUBDIRECCIÓN PARA LA GESTIÓN DEL CENTRO DE BOGOTÁ EN EL MARCO DEL CONVENIO FUGA 124/ERU-364-2018 CUYO OBJETO ES AUNAR ESFUERZOS TÉCNICOS, ADMINISTRATIVOS, FINANCIEROS Y ECONÓMICOS PARA EL DESARROLLO DE TODAS LAS ACTIVIDADES NECESARIAS PARA LA CONSTRUCCIÓN DEL PROYECTO CONSOLIDACIÓN DEL DISTRITO CREATIVO EN EL BRONX PARA LA REVITALIZACIÓN DEL CENTRO DE LA CIUDAD</t>
  </si>
  <si>
    <t>PRESTAR LOS SERVICIOS PROFESIONALES EN EL SEGUIMIENTO, REPORTE Y EJECUCIÓN INTEGRAL DE LAS ACCIONES ARTICULADAS ENTRE SCRD, LA FUGA Y LOS FONDOS DE DESARROLLO LOCAL, EN BÚSQUEDA DE BENEFICIAR AGENTES CULTURALES Y RECREATIVOS EN EL MARCO DEL PROGRAMA ES CULTURA LOCAL</t>
  </si>
  <si>
    <t>PRESTAR SERVICIOS PROFESIONALES EN LA DEFINICIÓN, IMPLEMENTACIÓN, ACTUALIZACIÓN Y SEGUIMIENTO A LAS DISTINTAS FUNCIONALIDADES DE LOS SISTEMAS QUE INTEGRAN LAS TECNOLOGÍAS DE LA INFORMACIÓN DE LA ENTIDAD</t>
  </si>
  <si>
    <t>PRESTAR SERVICIOS PROFESIONALES EN LA IMPLEMENTACION Y SEGUIMIENTO DE LA ESTRATEGIA DE COMUNICACIONES DE LA ENTIDAD</t>
  </si>
  <si>
    <t>PRESTAR LOS SERVICIOS PROFESIONALES A LA OFICINA ASESORA DE PLANEACIÓN DE LA FUNDACIÓN GILBERTO ALZATE AVENDAÑO EN EL ACOMPAÑAMIENTO TÉCNICO AL CICLO DE LA PLANEACIÓN INSTITUCIONAL Y AL SISTEMA INTEGRADO DE GESTIÓN Y SEGUIMIENTO AL PROGRAMA DE TRANSPARENCIA Y ÉTICA PÚBLICA DE LA ENTIDAD</t>
  </si>
  <si>
    <t>PRESTAR SERVICIOS PROFESIONALES PARA APOYAR EL DESARROLLO CONCEPTUAL, SEGUIMIENTO, ELABORACIÓN Y DIVULGACIÓN DE LA ESTRATEGIA DE COMUNICACIÓN DE LA ENTIDAD</t>
  </si>
  <si>
    <t>PRESTAR SUS SERVICIOS DE APOYO A LA GESTIÓN ADMINISTRATIVA EN EL MARCO MARCO DEL PROYECTO DE INVERSIÓN 7924 "CONSOLIDACIÓN DEL ECOSISTEMA DE LA ECONOMÍA CULTURAL Y CREATIVA DEL CENTRO DE BOGOTÁ</t>
  </si>
  <si>
    <t>"PRESTAR SERVICIOS PROFESIONALES A LA FUNDACIÓN GILBERTO ALZATE AVENDAÑO EN EL DESARROLLO DE LAS ACCIONES ESTRATÉGICAS REQUERIDAS PARA LA EJECUCIÓN Y SEGUIMIENTO DE LOS PROYECTOS DE INVERSIÓN ASIGNADOS</t>
  </si>
  <si>
    <t>PRESTAR SUS SERVICIOS PROFESIONALES EN LA GESTIÓN DE ALIANZAS Y EN LA IMPLEMENTACIÓN DE ACTIVIDADES CULTURALES Y ARTÍSTICAS QUE APORTEN A LA APROPIACIÓN Y RESIGNIFICACIÓN DEL ESPACIO PÚBLICO DEL CENTRO DE BOGOTÁ</t>
  </si>
  <si>
    <t>PRESTAR SERVICIOS PROFESIONALES EN LA ACTUALIZACIÓN Y PROMOCIÓN DE LA PLATAFORMA CENTRO, CUYO OBJETIVO ES BENEFICIAR AGENTES CULTURALES Y CREATIVOS POR MEDIO DE LA DE LA CIRCULACIÓN, PROMOCIÓN, EXHIBICIÓN Y/O COMERCIALIZACIÓN DE BIENES, O CONTENIDOS DE SERVICIOS CULTURALES O CREATIVOS DEL CENTRO DE BOGOTÁ</t>
  </si>
  <si>
    <t>PRESTAR LOS SERVICIOS PROFESIONALES PARA APOYAR JURÍDICAMENTE LAS ACTUACIONES QUE SE REQUIERAN EN EL MARCO DE LA EJECUCIÓN Y SEGUIMIENTO DEL PROYECTO DE INVERSIÓN BRONX DISTRITO CREATIVO EN LA SUBDIRECCIÓN PARA LA GESTIÓN DEL CENTRO DE BOGOTÁ DE LA FUNDACIÓN GILBERTO ALZATE AVENDAÑO</t>
  </si>
  <si>
    <t>PRESTAR LOS SERVICIOS PROFESIONALES PARA REALIZAR EL APOYO JURÍDICO A LA SUBDIRECCIÓN PARA LA GESTIÓN DEL CENTRO, EN EL MARCO DE SUS PROYECTOS DE INVERSIÓN.</t>
  </si>
  <si>
    <t>"PRESTAR SERVICIOS PROFESIONALES A LA FUNDACIÓN GILBERTO ÁLZATE AVENDAÑO PARA APOYAR LAS ACTIVIDADES ADMINISTRATIVAS Y OPERATIVAS DEL PORTAFOLIO DE CONVOCATORIAS DE LOS PROGRAMAS DE FOMENTO AL ARTE, LA CULTURA Y EL PATRIMONIO DE LA ENTIDAD</t>
  </si>
  <si>
    <t>PRESTAR LOS SERVICIOS PROFESIONALES EN LOS COMPONENTES DE PLANEACIÓN, FINANCIEROS ESTRATÉGICOS Y PRESUPUESTALES EN EL MARCO DE LOS PROYECTOS DE INVERSIÓN ASIGNADOS A LA SUBDIRECCIÓN ARTÍSTICA Y CULTURAL, PARA LA EJECUCIÓN DE LOS PROCESOS MISIONALES Y ADMINISTRATIVOS DE LA DEPENDENCIA.</t>
  </si>
  <si>
    <t>PRESTAR LOS SERVICIOS PROFESIONALES EN EL SEGUIMIENTO ADMINISTRATIVO DE LAS ACCIONES ARTICULADAS ENTRE SCRD, LA FUGA Y LOS FONDOS DE DESARROLLO LOCAL, EN BÚSQUEDA DE BENEFICIAR AGENTES CULTURALES Y RECREATIVOS EN EL MARCO DEL PROGRAMA ES CULTURA LOCAL.</t>
  </si>
  <si>
    <t>PRESTAR LOS SERVICIOS PROFESIONALES PARA APOYAR EN LOS PROCESOS DE ADMINISTRACIÓN, ASÍ COMO IMPULSAR LOS AJUSTES NECESARIOS PARA EL CORRECTO FUNCIONAMIENTO DE LA PLATAFORMA TECNOLÓGICA DE LA FUGA, ORIENTADA A BENEFICIAR AGENTES CULTURALES Y CREATIVOS, POR MEDIO DE LA CIRCULACIÓN, PROMOCIÓN, EXHIBICIÓN O COMERCIALIZACIÓN DE BIENES, O CONTENIDOS DE SERVICIOS CULTURALES O CREATIVOS.</t>
  </si>
  <si>
    <t>PRESTAR SERVICIOS PROFESIONALES A LA FUNDACIÓN GILBERTO ÁLZATE AVENDAÑO PARA APOYAR LA GESTIÓN Y ORGANIZACIÓN GENERAL DE LOS EVENTOS ARTISTICOS CULTURALES ADELANTADOS PARA EL CUMPLIMIENTO DE LOS OBJETIVOS MISIONALES DE LA ENTIDAD.</t>
  </si>
  <si>
    <t>PRESTAR SERVICIOS COMO ARTISTA FORMADOR EN LA FUNDACIÓN GILBERTO ALZATE AVENDAÑO, APOYANDO A LA GESTIÓN EN LA IMPLEMENTACIÓN DE LAS ACTIVIDADES DE FORMACIÓN ARTÍSTICA Y CULTURAL DE LA ENTIDAD.</t>
  </si>
  <si>
    <t>PRESTAR SERVICIOS PROFESIONALES A LA FUNDACIÓN GILBERTO ALZATE AVENDAÑO PARA APOYAR LOS ASPECTOS TÉCNICOS Y ADMINISTRATIVOS DE TODAS LAS ACTIVIDADES Y PROGRAMACIÓN DE ARTES VIVAS Y MUSICALES EN CUMPLIMIENTO DE LOS OBJETIVOS MISIONALES.</t>
  </si>
  <si>
    <t>"PRESTAR SERVICIOS PROFESIONALES A LA FUNDACIÓN GILBERTO ALZATE AVENDAÑO PARA APOYAR LAS ACTIVIDADES OPERATIVAS Y ASISTENCIALES DE AUDIO Y SONIDO, EN LOS EVENTOS ARTÍSTICOS Y CULTURALES PROGRAMADOS POR LA ENTIDAD, EN EL MARCO DE SUS OBJETIVOS MISIONALES",</t>
  </si>
  <si>
    <t>Prestar los servicios profesionales para realizar el acompañamiento financiero en los procesos relacionados con la gestión del presupuesto, del plan anual de adquisición y el plan anualizado de caja en la subdirección de gestión corporativa</t>
  </si>
  <si>
    <t>PRESTAR SERVICIOS TÉCNICOS PARA LA RADICACIÓN, GESTIÓN Y SEGUIMIENTO DE LAS PQRSD, SISTEMA BOGOTÁ TE ESCUCHA Y EL SISTEMA DE GESTIÓN DOCUMENTAL ORFEO.</t>
  </si>
  <si>
    <t>PRESTAR SERVICIOS PROFESIONALES DESARROLLANDO ACTIVIDADES EN EL MARCO DEL SISTEMA DE GESTIÓN DE SEGURIDAD Y SALUD EN EL TRABAJO DE LA FUNDACIÓN</t>
  </si>
  <si>
    <t>PRESTAR SERVICIOS PROFESIONALES EN LA ASISTENCIA Y SOPORTE TECNOLÓGICO DE LOS SISTEMAS DE INFORMACIÓN DE LA ENTIDAD</t>
  </si>
  <si>
    <t>PRESTAR SERVICIOS PROFESIONALES A LA FUNDACIÓN GILBERTO ALZATE AVENDAÑO PARA EL APOYO DE LAS ACTIVIDADES DE INGENIERÍA DE AUDIO Y SONIDO EN SALA, DE LOS EVENTOS ARTÍSTICOS Y CULTURALES PROGRAMADOS POR LA ENTIDAD.</t>
  </si>
  <si>
    <t>PRESTAR LOS SERVICIOS PROFESIONALES A LA OFICINA ASESORA DE PLANEACIÓN DE LA FUNDACIÓN GILBERTO ÁLZATE AVENDAÑO EN EL ACOMPAÑAMIENTO TÉCNICO A LOS PROCESOS DE LA ENTIDAD PARA LAS HERRAMIENTAS DE GESTIÓN Y SEGUIMIENTO Y POLÍTICAS DE GESTIÓN Y DESEMPEÑO INSTITUCIONAL</t>
  </si>
  <si>
    <t>PRESTAR SUS SERVICIOS DE APOYO A LA GESTIÓN EN LA IMPLEMENTACIÓN DE ACTIVIDADES CULTURALES Y ARTÍSTICAS QUE APORTEN A LA APROPIACIÓN Y RESIGNIFICACIÓN DEL ESPACIO PÚBLICO DEL CENTRO DE BOGOTÁ, BAJO EL MARCO DE LA ESTRATEGIA FÚGATE AL BARRIO</t>
  </si>
  <si>
    <t>PRESTAR LOS SERVICIOS PROFESIONALES COMO ABOGADA PARA APOYAR A LA OFICINA DE CONTROL INTERNO EN EL DESARROLLO DE SUS ROLES REGLAMENTARIOS DE ACUERDO CON EL PLAN ANUAL DE AUDITORÍAS APROBADO</t>
  </si>
  <si>
    <t>PRESTAR SERVICIOS PROFESIONALES A LA OFICINA ASESORA DE PLANEACIÓN DE LA FUNDACIÓN GILBERTO ALZATE AVENDAÑO PARA APOYAR EL DESARROLLO, IMPLEMENTACIÓN, MANTENIMIENTO Y SOSTENIBILIDAD DE LOS SISTEMAS DE INFORMACIÓN LIDERADOS POR LA DEPENDENCIA</t>
  </si>
  <si>
    <t>PRESTAR SERVICIOS PROFESIONALES A LA FUNDACIÓN GILBERTO ALZATE AVENDAÑO, EN LA GESTIÓN DE LAS ACTIVIDADES, TÉCNICAS, OPERATIVAS, ADMINISTRATIVAS, LOGÍSTICAS Y ARTÍSTICAS PARA EL DESARROLLO DEL FESTIVAL CENTRO VIGENCIA 2025.</t>
  </si>
  <si>
    <t>"PRESTAR SUS SERVICIOS DE APOYO A LA GESTIÓN EN LA PROMOCIÓN DE ACTIVIDADES CULTURALES Y ARTÍSTICAS QUE APORTEN A LA CONVIVENCIA PACÍFICA Y LA CULTURA CIUDADANA EN EL ESPACIO PÚBLICO DEL CENTRO DE BOGOTÁ, BAJO EL MARCO DE LA ESTRATEGIA FÚGATE AL BARRIO".</t>
  </si>
  <si>
    <t>PRESTAR LOS SERVICIOS DE APOYO A LA GESTIÓN EN LA REALIZACIÓN DE PRODUCTOS AUDIOVISUALES REQUERIDOS PARA LA EJECUCIÓN DE LA ESTRATEGIA DE COMUNICACIÓN DE LA ENTIDAD</t>
  </si>
  <si>
    <t>PRESTAR SERVICIOS PROFESIONALES EN LA ELABORACIÓN, IMPLEMENTACIÓN Y SEGUIMIENTO DE LOS PLANES PLAN INSTITUCIONAL DE GESTIÓN AMBIENTAL (PIGA), PLAN DE GESTIÓN INTEGRAL DE RESIDUOS PELIGROSOS (PGIRESPEL) Y PLAN DE ACCIÓN INTERNO PARA EL APROVECHAM IENTO DE RESIDUOS SÓLIDOS (PAI), ASÍ COMO APOYAR EL DESARROLLO DE LAS ACTIVIDADES RELACIONADAS CON EL PROCESO DE RECURSOS FÍSICO DE LA ENTIDAD</t>
  </si>
  <si>
    <t>PRESTAR LOS SERVICIOS DE APOYO A LA GESTIÓN EN LA IMPLEMENTACIÓN DE ACCIONES, ACTIVIDADES Y EVENTOS PARA EL DESARROLLO DE LABORATORIOS BARRIALES DE INNOVACIÓN SOCIAL Y ESPACIOS DE TRANSFORMACIÓN CULTURAL PARA LA APROPIACIÓN DEL PROYECTO DE LA ESQUINA REDONDA.</t>
  </si>
  <si>
    <t>PRESTAR LOS SERVICIOS DE APOYO A LA GESTIÓN PARA REALIZAR LABORES DE MONTAJE, ALISTAMIENTO Y DESMONTAJE DE LAS EXPOSICIONES, ASÍ COMO DE LAS ACTIVIDADES DESARROLLADAS EN EL MARCO DE LA PROGRAMACIÓN DE ARTES PLÁSTICAS Y VISUALES DE LA FUNDACIÓN GILBERTO ALZATE AVENDAÑO EN SALAS Y OTROS ESPACIOS CULTURALES.</t>
  </si>
  <si>
    <t>PRESTAR SERVICIOS PROFESIONALES COMO ABOGADO A LA SUBDIRECCIÓN DE GESTIÓN CORPORATIVA DE LA FUNDACIÓN GILBERTO ALZATE AVENDAÑO</t>
  </si>
  <si>
    <t>PRESTAR LOS SERVICIOS PROFESIONALES PARA APOYAR A LA OFICINA DE CONTROL INTERNO EN EL DESARROLLO DE SUS ROLES REGLAMENTARIOS DE ACUERDO CON EL PLAN ANUAL DE AUDITORÍAS APROBADO.</t>
  </si>
  <si>
    <t>PRESTAR SERVICIOS PROFESIONALES PARA APOYAR LAS ACTIVIDADES QUE SURJAN EN EL PROCESO PRESUPUESTAL DE LA FUNDACION GILBERTO ALZATE AVENDAÑO</t>
  </si>
  <si>
    <t>PRESTAR SERVICIOS PROFESIONALES EN LOS PROCESOS DE NOMINA, DE GESTION DE TALENTO HUMANO DE LA ENTIDAD Y EN LA PRESENTACION DE LOS INFORMES REQUERIDOS</t>
  </si>
  <si>
    <t>PRESTAR LOS SERVICIOS DE APOYO A LA GESTIÓN PARA ADELANTAR LA MEDIACIÓN ARTÍSTICA EN EL MARCO DE LA PROGRAMACIÓN DE EXPOSICIÓN DE LAS SALAS Y REALIZAR ACTIVIDADES ASOCIADAS CON PÚBLICO, EN LA FUNDACIÓN GILBERTO ALZATE AVENDAÑO Y OTROS ESPACIOS CULTURALES.</t>
  </si>
  <si>
    <t>PRESTAR SERVICIOS PROFESIONALES EN LA CONSTRUCCIÓN E IMPLEMENTACIÓN DE LA METODOLOGÍA PARA EL ESPACIO PÚBLICO CON ÉNFASIS DIFERENCIAL EN PRIMERA INFANCIA</t>
  </si>
  <si>
    <t>PRESTAR SERVICIOS PROFESIONALES A LA FUNDACIÓN GILBERTO ALZATE AVENDAÑO PARA APOYAR LAS GESTIONES ADMINISTRATIVAS, OPERATIVAS Y LOGÍSTICAS PARA LA PROGRAMACIÓN DE ARTES PLÁSTICAS Y VISUALES EN CUMPLIMIENTO DE LOS OBJETIVOS MISIONALES DE LA ENTIDAD.</t>
  </si>
  <si>
    <t>PRESTAR LOS SERVICIOS PROFESIONALES QUE SE REQUIERAN PARA LOGRAR LA VISIBILIZACIÓN DE LAS ACCIONES, ACTIVIDADES Y EVENTOS REALIZADAS POR LA SUBDIRECCIÓN PARA LA GESTIÓN DEL CENTRO, A TRAVÉS DE LA CREACIÓN Y EJECUCIÓN DE LA ESTRATEGIA DE COMUNICACIONES EN PÁGINA WEB, REDES SOCIALES Y MEDIOS MASIVOS DE COMUNICACIÓN.</t>
  </si>
  <si>
    <t>PRESTAR SERVICIOS PROFESIONALES A LA FUNDACIÓN GILBERTO ÁLZATE AVENDAÑO PARA APOYAR LOS ASUNTOS ADMINISTRATIVOS GENERADOS EN EL MARCO DE LA EJECUCIÓN DEL PLAN DE ACCIONES AFIRMATIVAS CON GRUPOS POBLACIONALES, ÉTNICOS Y SECTORES SOCIALES, ASÍ COMO LAS ACTIVIDADES ADMINISTRATIVAS DE LA SUBDIRECCIÓN ARTÍSTICA Y CULTURAL.</t>
  </si>
  <si>
    <t>PRESTAR SERVICIOS PROFESIONALES A LA FUNDACIÓN GILBERTO ÁLZATE AVENDAÑO PARA LA GESTIÓN DE LAS COMUNIDADES EN LÍNEA, REDES SOCIALES DIGITALES Y WEB DE LAS ACCIONES ADELANTADAS POR LA ENTIDAD</t>
  </si>
  <si>
    <t>PRESTAR LOS SERVICIOS DE APOYO A LA GESTIÓN EN LAS ACTIVIDADES ADMINISTRATIVAS Y OPERATIVAS PARA LOS PAGOS DE CUENTAS DE COBRO Y TRÁMITES DE PQR DE LAS SUBDIRECCIONES ARTISTICA Y CULTURAL Y PARA LA GESTIÓN DEL CENTRO DE BOGOTA</t>
  </si>
  <si>
    <t>PRESTAR SERVICIOS PROFESIONALES A LA FUNDACIÓN GILBERTO ÁLZATE AVENDAÑO PARA ORIENTAR LAS ACTIVIDADES DE PROYECCIÓN, IMPLEMENTACIÓN Y SEGUIMIENTO DEL PORTAFOLIO DE CONVOCATORIAS DE LA ENTIDAD, DE ACUERDO A LOS LINEAMIENTOS DE LOS PROGRAMAS DE FOMENTO, DEL SECTOR CULTURA, RECREACIÓN Y DEPORTE DEL DISTRITO CAPITAL.</t>
  </si>
  <si>
    <t>PRESTAR SERVICIOS PROFESIONALES PARA APOYAR A LA OFICINA JURÍDICA EN LA ORIENTACIÓN DE LAS ACCIONES REFERENTES A LA ACTIVIDAD CONTRACTUAL DE LA FUNDACIÓN, ASÍ COMO EN LA PROYECCIÓN, REVISIÓN Y TRÁMITE DE LOS DIFERENTES PROCESOS CONTRACTUALES, ADMINISTRATIVOS Y JURIDICOS QUE LE SEAN ASIGNADOS.</t>
  </si>
  <si>
    <t>Adquirir a título de arrendamiento el software de inventarios, nómina y gestión humana.</t>
  </si>
  <si>
    <t>ADQUISICIÓN DE LAS HERRAMIENTAS E INSUMOS DE FERRETERÍA Y ELEMENTOS CONEXOS NECESARIOS PARA LA REALIZACIÓN DE MANTENIMIENTOS Y REPARACIONES MENORES EN LAS DIFERENTES SEDES DE LA FUNDACIÓN.</t>
  </si>
  <si>
    <t>PRESTACIÓN DE SERVICIOS DE COMPUTACIÓN EN LA NUBE A TRAVÉS DE UNA PLATAFORMA CLOUD PARA LA INFRAESTRUCTURA CRITICA DE LA FUNDACIÓN GILBERTO ALZATE AVENDAÑO.</t>
  </si>
  <si>
    <t>O23011603450000007664</t>
  </si>
  <si>
    <t>O23011601240000007713</t>
  </si>
  <si>
    <t>O23011733012024005101053</t>
  </si>
  <si>
    <t>O23011745992024001109023</t>
  </si>
  <si>
    <t>O23011745992024001109007</t>
  </si>
  <si>
    <t>O23011733012024005201073</t>
  </si>
  <si>
    <t>O23011733012024005103053</t>
  </si>
  <si>
    <t>O23011745992024001109018</t>
  </si>
  <si>
    <t>O23011733012024005306127</t>
  </si>
  <si>
    <t>O23011733012024005405073</t>
  </si>
  <si>
    <t>O23011733012024005405095</t>
  </si>
  <si>
    <t>O23011733012024005101129</t>
  </si>
  <si>
    <t>O23011745992024001117011</t>
  </si>
  <si>
    <t>O23011733012024005201053</t>
  </si>
  <si>
    <t>O230117330120240051</t>
  </si>
  <si>
    <t>O230117459920240011</t>
  </si>
  <si>
    <t>10 de enero de 2024</t>
  </si>
  <si>
    <t>12 de enero de 2024</t>
  </si>
  <si>
    <t>11 de diciembre de 2024</t>
  </si>
  <si>
    <t>8 de febrero de 2024</t>
  </si>
  <si>
    <t>12 de febrero de 2024</t>
  </si>
  <si>
    <t>31 de diciembre de 2024</t>
  </si>
  <si>
    <t>9 de febrero de 2024</t>
  </si>
  <si>
    <t>26 de diciembre de 2024</t>
  </si>
  <si>
    <t>23 de febrero de 2024</t>
  </si>
  <si>
    <t>28 de febrero de 2024</t>
  </si>
  <si>
    <t>27 de diciembre de 2024</t>
  </si>
  <si>
    <t>26 de febrero de 2024</t>
  </si>
  <si>
    <t>25 de diciembre de 2024</t>
  </si>
  <si>
    <t>7 de mayo de 2024</t>
  </si>
  <si>
    <t>9 de mayo de 2024</t>
  </si>
  <si>
    <t>23 de mayo de 2024</t>
  </si>
  <si>
    <t>24 de mayo de 2024</t>
  </si>
  <si>
    <t>23 de diciembre de 2024</t>
  </si>
  <si>
    <t>16 de diciembre de 2024</t>
  </si>
  <si>
    <t>30 de julio de 2024</t>
  </si>
  <si>
    <t>11 de julio de 2024</t>
  </si>
  <si>
    <t>19 de julio de 2024</t>
  </si>
  <si>
    <t>22 de julio de 2024</t>
  </si>
  <si>
    <t>17 de diciembre de 2024</t>
  </si>
  <si>
    <t>23 de julio de 2024</t>
  </si>
  <si>
    <t>25 de julio de 2024</t>
  </si>
  <si>
    <t>29 de diciembre de 2024</t>
  </si>
  <si>
    <t>24 de julio de 2024</t>
  </si>
  <si>
    <t>30 de diciembre de 2024</t>
  </si>
  <si>
    <t>24 de diciembre de 2024</t>
  </si>
  <si>
    <t>31 de julio de 2024</t>
  </si>
  <si>
    <t>1 de agosto de 2024</t>
  </si>
  <si>
    <t>5 de agosto de 2024</t>
  </si>
  <si>
    <t>8 de agosto de 2024</t>
  </si>
  <si>
    <t>21 de diciembre de 2024</t>
  </si>
  <si>
    <t>22 de diciembre de 2024</t>
  </si>
  <si>
    <t>2 de agosto de 2024</t>
  </si>
  <si>
    <t>19 de diciembre de 2024</t>
  </si>
  <si>
    <t>1 de septiembre de 2024</t>
  </si>
  <si>
    <t>28 de diciembre de 2024</t>
  </si>
  <si>
    <t>15 de agosto de 2024</t>
  </si>
  <si>
    <t>13 de agosto de 2024</t>
  </si>
  <si>
    <t>20 de diciembre de 2024</t>
  </si>
  <si>
    <t>15 de diciembre de 2024</t>
  </si>
  <si>
    <t>3 de agosto de 2024</t>
  </si>
  <si>
    <t>12 de agosto de 2024</t>
  </si>
  <si>
    <t>3 de septiembre de 2024</t>
  </si>
  <si>
    <t>4 de septiembre de 2024</t>
  </si>
  <si>
    <t>14 de agosto de 2024</t>
  </si>
  <si>
    <t>16 de septiembre de 2024</t>
  </si>
  <si>
    <t>18 de septiembre de 2024</t>
  </si>
  <si>
    <t>18 de diciembre de 2024</t>
  </si>
  <si>
    <t>22 de agosto de 2024</t>
  </si>
  <si>
    <t>23 de agosto de 2024</t>
  </si>
  <si>
    <t>21 de agosto de 2024</t>
  </si>
  <si>
    <t>16 de agosto de 2024</t>
  </si>
  <si>
    <t>19 de agosto de 2024</t>
  </si>
  <si>
    <t>20 de agosto de 2024</t>
  </si>
  <si>
    <t>17 de septiembre de 2024</t>
  </si>
  <si>
    <t>27 de agosto de 2024</t>
  </si>
  <si>
    <t>29 de agosto de 2024</t>
  </si>
  <si>
    <t>28 de agosto de 2024</t>
  </si>
  <si>
    <t>2 de septiembre de 2024</t>
  </si>
  <si>
    <t>19 de septiembre de 2024</t>
  </si>
  <si>
    <t>23 de septiembre de 2024</t>
  </si>
  <si>
    <t>7 de octubre de 2024</t>
  </si>
  <si>
    <t>10 de octubre de 2024</t>
  </si>
  <si>
    <t>18 de octubre de 2024</t>
  </si>
  <si>
    <t>22 de octubre de 2024</t>
  </si>
  <si>
    <t>23 de octubre de 2024</t>
  </si>
  <si>
    <t>24 de octubre de 2024</t>
  </si>
  <si>
    <t>28 de junio de 2024</t>
  </si>
  <si>
    <t>3 de julio de 2024</t>
  </si>
  <si>
    <t>13 de diciembre de 2024</t>
  </si>
  <si>
    <t>ADMINISTRADOR DE EMPRESAS</t>
  </si>
  <si>
    <t>INGENIERO DE SISTEMAS</t>
  </si>
  <si>
    <t>PUBLICISTA</t>
  </si>
  <si>
    <t>INGENIERO FORESTAL</t>
  </si>
  <si>
    <t>INGENIERO CIVIL</t>
  </si>
  <si>
    <t>MAESTRO EN ARTES PLASTICAS Y VISUALES</t>
  </si>
  <si>
    <t>PROFESIONAL EN ESTUDIOS LITERARIOS</t>
  </si>
  <si>
    <t>DISEÑADOR INDUSTRIAL</t>
  </si>
  <si>
    <t>POLITOLOGO</t>
  </si>
  <si>
    <t>LICENCIADO EN MUSICA</t>
  </si>
  <si>
    <t>Bachiller</t>
  </si>
  <si>
    <t>INGENIERO DE PETROLEOS</t>
  </si>
  <si>
    <t>Tecnológa</t>
  </si>
  <si>
    <t>Abogada</t>
  </si>
  <si>
    <t>INTERNACIONALISTA</t>
  </si>
  <si>
    <t>Tecnológo</t>
  </si>
  <si>
    <t>Tecnologá</t>
  </si>
  <si>
    <t>Tecnica Profesional</t>
  </si>
  <si>
    <t>Tecnico Profesional</t>
  </si>
  <si>
    <t>https://community.secop.gov.co/Public/Tendering/ContractNoticePhases/View?PPI=CO1.PPI.31640626&amp;isFromPublicArea=True&amp;isModal=False</t>
  </si>
  <si>
    <t>https://community.secop.gov.co/Public/Tendering/ContractNoticePhases/View?PPI=CO1.PPI.31994704&amp;isFromPublicArea=True&amp;isModal=False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</si>
</sst>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15">
    <font>
      <sz val="10"/>
      <name val="Arial"/>
      <family val="2"/>
    </font>
    <font>
      <sz val="10"/>
      <name val="Arial"/>
      <family val="2"/>
      <charset val="1"/>
    </font>
    <font>
      <b/>
      <sz val="10"/>
      <color indexed="8"/>
      <name val="Arial"/>
      <family val="2"/>
      <charset val="1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0"/>
      <color theme="4" tint="-0.24997711111789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rgb="FF00330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0"/>
      <color rgb="FF000000"/>
      <name val="SansSerif"/>
      <family val="2"/>
    </font>
    <font>
      <u/>
      <sz val="8"/>
      <color rgb="FF0000FF"/>
      <name val="Tahoma"/>
      <family val="2"/>
    </font>
    <font>
      <sz val="12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AE2D5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44" fontId="7" fillId="0" borderId="0" applyFont="0" applyFill="0" applyBorder="0" applyAlignment="0" applyProtection="0"/>
  </cellStyleXfs>
  <cellXfs count="14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164" fontId="0" fillId="0" borderId="1" xfId="3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1" fillId="0" borderId="0" xfId="3" applyNumberFormat="1" applyFont="1" applyAlignment="1">
      <alignment horizontal="center" vertical="center" wrapText="1"/>
    </xf>
    <xf numFmtId="14" fontId="0" fillId="0" borderId="1" xfId="3" applyNumberFormat="1" applyFont="1" applyBorder="1" applyAlignment="1">
      <alignment horizontal="center" vertical="center" wrapText="1"/>
    </xf>
    <xf numFmtId="14" fontId="1" fillId="0" borderId="0" xfId="3" applyNumberFormat="1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0" fillId="0" borderId="1" xfId="3" applyNumberFormat="1" applyFont="1" applyBorder="1" applyAlignment="1">
      <alignment horizontal="center" vertical="center" wrapText="1"/>
    </xf>
    <xf numFmtId="1" fontId="1" fillId="0" borderId="0" xfId="3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3" fillId="0" borderId="5" xfId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9" fillId="0" borderId="12" xfId="0" applyFont="1" applyBorder="1" applyAlignment="1">
      <alignment horizontal="right" vertical="center" wrapText="1"/>
    </xf>
    <xf numFmtId="0" fontId="3" fillId="0" borderId="12" xfId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8" fontId="9" fillId="0" borderId="12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14" xfId="0" applyFont="1" applyBorder="1" applyAlignment="1">
      <alignment horizontal="center" vertical="center" wrapText="1"/>
    </xf>
    <xf numFmtId="8" fontId="9" fillId="0" borderId="4" xfId="0" applyNumberFormat="1" applyFont="1" applyBorder="1" applyAlignment="1">
      <alignment horizontal="right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wrapText="1"/>
    </xf>
    <xf numFmtId="0" fontId="14" fillId="0" borderId="4" xfId="0" applyFont="1" applyBorder="1" applyAlignment="1">
      <alignment vertical="center" wrapText="1"/>
    </xf>
    <xf numFmtId="0" fontId="3" fillId="0" borderId="4" xfId="1" applyBorder="1" applyAlignment="1">
      <alignment wrapText="1"/>
    </xf>
    <xf numFmtId="0" fontId="9" fillId="0" borderId="15" xfId="0" applyFont="1" applyBorder="1" applyAlignment="1">
      <alignment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right" vertical="center" wrapText="1"/>
    </xf>
    <xf numFmtId="0" fontId="10" fillId="0" borderId="4" xfId="0" applyFont="1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10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wrapText="1"/>
    </xf>
    <xf numFmtId="0" fontId="10" fillId="0" borderId="14" xfId="0" applyFont="1" applyBorder="1" applyAlignment="1">
      <alignment horizontal="center" vertical="center" wrapText="1"/>
    </xf>
    <xf numFmtId="0" fontId="14" fillId="0" borderId="4" xfId="0" applyFont="1" applyBorder="1" applyAlignment="1">
      <alignment wrapText="1"/>
    </xf>
    <xf numFmtId="0" fontId="9" fillId="4" borderId="1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wrapText="1"/>
    </xf>
    <xf numFmtId="6" fontId="10" fillId="4" borderId="4" xfId="0" applyNumberFormat="1" applyFont="1" applyFill="1" applyBorder="1" applyAlignment="1">
      <alignment horizontal="center" vertical="center" wrapText="1"/>
    </xf>
    <xf numFmtId="6" fontId="9" fillId="0" borderId="4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" fillId="0" borderId="19" xfId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0" fontId="9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right" vertical="center" wrapText="1"/>
    </xf>
    <xf numFmtId="0" fontId="10" fillId="0" borderId="21" xfId="0" applyFont="1" applyBorder="1" applyAlignment="1">
      <alignment horizontal="center" vertical="center" wrapText="1"/>
    </xf>
    <xf numFmtId="8" fontId="9" fillId="0" borderId="21" xfId="0" applyNumberFormat="1" applyFont="1" applyBorder="1" applyAlignment="1">
      <alignment horizontal="right" vertical="center" wrapText="1"/>
    </xf>
    <xf numFmtId="0" fontId="9" fillId="0" borderId="2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3" fillId="0" borderId="21" xfId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right" vertical="center" wrapText="1"/>
    </xf>
    <xf numFmtId="0" fontId="3" fillId="0" borderId="18" xfId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8" fontId="9" fillId="0" borderId="23" xfId="0" applyNumberFormat="1" applyFont="1" applyBorder="1" applyAlignment="1">
      <alignment horizontal="right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 wrapText="1"/>
    </xf>
    <xf numFmtId="8" fontId="9" fillId="0" borderId="6" xfId="0" applyNumberFormat="1" applyFont="1" applyBorder="1" applyAlignment="1">
      <alignment horizontal="right" vertical="center" wrapText="1"/>
    </xf>
    <xf numFmtId="0" fontId="9" fillId="0" borderId="25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3" fillId="0" borderId="6" xfId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3" fillId="0" borderId="23" xfId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8" fontId="9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164" fontId="2" fillId="2" borderId="27" xfId="3" applyNumberFormat="1" applyFont="1" applyFill="1" applyBorder="1" applyAlignment="1">
      <alignment horizontal="center" vertical="center" wrapText="1"/>
    </xf>
    <xf numFmtId="14" fontId="2" fillId="0" borderId="27" xfId="3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9" fillId="0" borderId="26" xfId="0" applyFont="1" applyBorder="1" applyAlignment="1">
      <alignment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7" xfId="0" applyFont="1" applyBorder="1" applyAlignment="1">
      <alignment vertical="center" wrapText="1"/>
    </xf>
    <xf numFmtId="0" fontId="11" fillId="0" borderId="2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right" vertical="center" wrapText="1"/>
    </xf>
    <xf numFmtId="0" fontId="3" fillId="0" borderId="27" xfId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8" fontId="9" fillId="0" borderId="27" xfId="0" applyNumberFormat="1" applyFont="1" applyBorder="1" applyAlignment="1">
      <alignment horizontal="right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right" vertical="center" wrapText="1"/>
    </xf>
    <xf numFmtId="0" fontId="3" fillId="0" borderId="9" xfId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8" fontId="9" fillId="0" borderId="9" xfId="0" applyNumberFormat="1" applyFont="1" applyBorder="1" applyAlignment="1">
      <alignment horizontal="right" vertical="center" wrapText="1"/>
    </xf>
    <xf numFmtId="0" fontId="1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29" xfId="0" applyFont="1" applyBorder="1" applyAlignment="1">
      <alignment vertical="center" wrapText="1"/>
    </xf>
    <xf numFmtId="0" fontId="0" fillId="0" borderId="30" xfId="0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2" xfId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27" xfId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3" fillId="0" borderId="9" xfId="1" applyBorder="1" applyAlignment="1">
      <alignment horizontal="center" vertical="center" wrapText="1"/>
    </xf>
    <xf numFmtId="164" fontId="2" fillId="0" borderId="27" xfId="3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4">
    <cellStyle name="Hipervínculo" xfId="1" builtinId="8"/>
    <cellStyle name="Moneda" xfId="3" builtinId="4"/>
    <cellStyle name="Normal" xfId="0" builtinId="0"/>
    <cellStyle name="Normal 30" xfId="2" xr:uid="{AB3716CB-5728-4C3A-A521-DD46F76C74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munity.secop.gov.co/Public/Tendering/ContractNoticePhases/View?PPI=CO1.PPI.33415221&amp;isFromPublicArea=True&amp;isModal=False" TargetMode="External"/><Relationship Id="rId18" Type="http://schemas.openxmlformats.org/officeDocument/2006/relationships/hyperlink" Target="https://community.secop.gov.co/Public/Tendering/ContractNoticePhases/View?PPI=CO1.PPI.33431104&amp;isFromPublicArea=True&amp;isModal=False" TargetMode="External"/><Relationship Id="rId26" Type="http://schemas.openxmlformats.org/officeDocument/2006/relationships/hyperlink" Target="https://community.secop.gov.co/Public/Tendering/ContractNoticePhases/View?PPI=CO1.PPI.33464733&amp;isFromPublicArea=True&amp;isModal=False" TargetMode="External"/><Relationship Id="rId39" Type="http://schemas.openxmlformats.org/officeDocument/2006/relationships/hyperlink" Target="https://community.secop.gov.co/Public/Tendering/ContractNoticePhases/View?PPI=CO1.PPI.33637459&amp;isFromPublicArea=True&amp;isModal=False" TargetMode="External"/><Relationship Id="rId21" Type="http://schemas.openxmlformats.org/officeDocument/2006/relationships/hyperlink" Target="https://community.secop.gov.co/Public/Tendering/ContractNoticePhases/View?PPI=CO1.PPI.33430626&amp;isFromPublicArea=True&amp;isModal=False" TargetMode="External"/><Relationship Id="rId34" Type="http://schemas.openxmlformats.org/officeDocument/2006/relationships/hyperlink" Target="https://community.secop.gov.co/Public/Tendering/ContractNoticePhases/View?PPI=CO1.PPI.33553635&amp;isFromPublicArea=True&amp;isModal=False" TargetMode="External"/><Relationship Id="rId42" Type="http://schemas.openxmlformats.org/officeDocument/2006/relationships/hyperlink" Target="https://community.secop.gov.co/Public/Tendering/ContractNoticePhases/View?PPI=CO1.PPI.33651106&amp;isFromPublicArea=True&amp;isModal=False" TargetMode="External"/><Relationship Id="rId47" Type="http://schemas.openxmlformats.org/officeDocument/2006/relationships/hyperlink" Target="https://community.secop.gov.co/Public/Tendering/ContractNoticePhases/View?PPI=CO1.PPI.33715534&amp;isFromPublicArea=True&amp;isModal=False" TargetMode="External"/><Relationship Id="rId50" Type="http://schemas.openxmlformats.org/officeDocument/2006/relationships/hyperlink" Target="https://community.secop.gov.co/Public/Tendering/ContractNoticePhases/View?PPI=CO1.PPI.33777233&amp;isFromPublicArea=True&amp;isModal=False" TargetMode="External"/><Relationship Id="rId55" Type="http://schemas.openxmlformats.org/officeDocument/2006/relationships/hyperlink" Target="https://community.secop.gov.co/Public/Tendering/ContractNoticePhases/View?PPI=CO1.PPI.33954260&amp;isFromPublicArea=True&amp;isModal=False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s://community.secop.gov.co/Public/Tendering/ContractNoticePhases/View?PPI=CO1.PPI.33348130&amp;isFromPublicArea=True&amp;isModal=False" TargetMode="External"/><Relationship Id="rId2" Type="http://schemas.openxmlformats.org/officeDocument/2006/relationships/hyperlink" Target="https://community.secop.gov.co/Public/Tendering/ContractNoticePhases/View?PPI=CO1.PPI.33105587&amp;isFromPublicArea=True&amp;isModal=False" TargetMode="External"/><Relationship Id="rId16" Type="http://schemas.openxmlformats.org/officeDocument/2006/relationships/hyperlink" Target="https://community.secop.gov.co/Public/Tendering/ContractNoticePhases/View?PPI=CO1.PPI.33428340&amp;isFromPublicArea=True&amp;isModal=False" TargetMode="External"/><Relationship Id="rId29" Type="http://schemas.openxmlformats.org/officeDocument/2006/relationships/hyperlink" Target="https://community.secop.gov.co/Public/Tendering/ContractNoticePhases/View?PPI=CO1.PPI.33537514&amp;isFromPublicArea=True&amp;isModal=False" TargetMode="External"/><Relationship Id="rId11" Type="http://schemas.openxmlformats.org/officeDocument/2006/relationships/hyperlink" Target="https://community.secop.gov.co/Public/Tendering/ContractNoticePhases/View?PPI=CO1.PPI.33433368&amp;isFromPublicArea=True&amp;isModal=False" TargetMode="External"/><Relationship Id="rId24" Type="http://schemas.openxmlformats.org/officeDocument/2006/relationships/hyperlink" Target="https://community.secop.gov.co/Public/Tendering/ContractNoticePhases/View?PPI=CO1.PPI.33519054&amp;isFromPublicArea=True&amp;isModal=False" TargetMode="External"/><Relationship Id="rId32" Type="http://schemas.openxmlformats.org/officeDocument/2006/relationships/hyperlink" Target="https://community.secop.gov.co/Public/Tendering/ContractNoticePhases/View?PPI=CO1.PPI.33594651&amp;isFromPublicArea=True&amp;isModal=False" TargetMode="External"/><Relationship Id="rId37" Type="http://schemas.openxmlformats.org/officeDocument/2006/relationships/hyperlink" Target="https://community.secop.gov.co/Public/Tendering/ContractNoticePhases/View?PPI=CO1.PPI.33624789&amp;isFromPublicArea=True&amp;isModal=False" TargetMode="External"/><Relationship Id="rId40" Type="http://schemas.openxmlformats.org/officeDocument/2006/relationships/hyperlink" Target="https://community.secop.gov.co/Public/Tendering/ContractNoticePhases/View?PPI=CO1.PPI.33640224&amp;isFromPublicArea=True&amp;isModal=False" TargetMode="External"/><Relationship Id="rId45" Type="http://schemas.openxmlformats.org/officeDocument/2006/relationships/hyperlink" Target="https://community.secop.gov.co/Public/Tendering/ContractNoticePhases/View?PPI=CO1.PPI.33711545&amp;isFromPublicArea=True&amp;isModal=False" TargetMode="External"/><Relationship Id="rId53" Type="http://schemas.openxmlformats.org/officeDocument/2006/relationships/hyperlink" Target="https://community.secop.gov.co/Public/Tendering/ContractNoticePhases/View?PPI=CO1.PPI.33836541&amp;isFromPublicArea=True&amp;isModal=False" TargetMode="External"/><Relationship Id="rId58" Type="http://schemas.openxmlformats.org/officeDocument/2006/relationships/hyperlink" Target="https://community.secop.gov.co/Public/Tendering/ContractNoticePhases/View?PPI=CO1.PPI.34453599&amp;isFromPublicArea=True&amp;isModal=False" TargetMode="External"/><Relationship Id="rId5" Type="http://schemas.openxmlformats.org/officeDocument/2006/relationships/hyperlink" Target="https://community.secop.gov.co/Public/Tendering/ContractNoticePhases/View?PPI=CO1.PPI.33194988&amp;isFromPublicArea=True&amp;isModal=False" TargetMode="External"/><Relationship Id="rId61" Type="http://schemas.openxmlformats.org/officeDocument/2006/relationships/hyperlink" Target="https://community.secop.gov.co/Public/Tendering/ContractNoticePhases/View?PPI=CO1.PPI.32647533&amp;isFromPublicArea=True&amp;isModal=False" TargetMode="External"/><Relationship Id="rId19" Type="http://schemas.openxmlformats.org/officeDocument/2006/relationships/hyperlink" Target="https://community.secop.gov.co/Public/Tendering/ContractNoticePhases/View?PPI=CO1.PPI.33430236&amp;isFromPublicArea=True&amp;isModal=False" TargetMode="External"/><Relationship Id="rId14" Type="http://schemas.openxmlformats.org/officeDocument/2006/relationships/hyperlink" Target="https://community.secop.gov.co/Public/Tendering/ContractNoticePhases/View?PPI=CO1.PPI.33421448&amp;isFromPublicArea=True&amp;isModal=False" TargetMode="External"/><Relationship Id="rId22" Type="http://schemas.openxmlformats.org/officeDocument/2006/relationships/hyperlink" Target="https://community.secop.gov.co/Public/Tendering/ContractNoticePhases/View?PPI=CO1.PPI.33447294&amp;isFromPublicArea=True&amp;isModal=False" TargetMode="External"/><Relationship Id="rId27" Type="http://schemas.openxmlformats.org/officeDocument/2006/relationships/hyperlink" Target="https://community.secop.gov.co/Public/Tendering/ContractNoticePhases/View?PPI=CO1.PPI.33483511&amp;isFromPublicArea=True&amp;isModal=False" TargetMode="External"/><Relationship Id="rId30" Type="http://schemas.openxmlformats.org/officeDocument/2006/relationships/hyperlink" Target="https://community.secop.gov.co/Public/Tendering/ContractNoticePhases/View?PPI=CO1.PPI.34026534&amp;isFromPublicArea=True&amp;isModal=False" TargetMode="External"/><Relationship Id="rId35" Type="http://schemas.openxmlformats.org/officeDocument/2006/relationships/hyperlink" Target="https://community.secop.gov.co/Public/Tendering/ContractNoticePhases/View?PPI=CO1.PPI.33553246&amp;isFromPublicArea=True&amp;isModal=False" TargetMode="External"/><Relationship Id="rId43" Type="http://schemas.openxmlformats.org/officeDocument/2006/relationships/hyperlink" Target="https://community.secop.gov.co/Public/Tendering/ContractNoticePhases/View?PPI=CO1.PPI.33673617&amp;isFromPublicArea=True&amp;isModal=False" TargetMode="External"/><Relationship Id="rId48" Type="http://schemas.openxmlformats.org/officeDocument/2006/relationships/hyperlink" Target="https://community.secop.gov.co/Public/Tendering/ContractNoticePhases/View?PPI=CO1.PPI.34372252&amp;isFromPublicArea=True&amp;isModal=False" TargetMode="External"/><Relationship Id="rId56" Type="http://schemas.openxmlformats.org/officeDocument/2006/relationships/hyperlink" Target="https://community.secop.gov.co/Public/Tendering/ContractNoticePhases/View?PPI=CO1.PPI.34000140&amp;isFromPublicArea=True&amp;isModal=False" TargetMode="External"/><Relationship Id="rId8" Type="http://schemas.openxmlformats.org/officeDocument/2006/relationships/hyperlink" Target="https://community.secop.gov.co/Public/Tendering/ContractNoticePhases/View?PPI=CO1.PPI.33407756&amp;isFromPublicArea=True&amp;isModal=False" TargetMode="External"/><Relationship Id="rId51" Type="http://schemas.openxmlformats.org/officeDocument/2006/relationships/hyperlink" Target="https://community.secop.gov.co/Public/Tendering/ContractNoticePhases/View?PPI=CO1.PPI.33813611&amp;isFromPublicArea=True&amp;isModal=False" TargetMode="External"/><Relationship Id="rId3" Type="http://schemas.openxmlformats.org/officeDocument/2006/relationships/hyperlink" Target="https://community.secop.gov.co/Public/Tendering/ContractNoticePhases/View?PPI=CO1.PPI.33194999&amp;isFromPublicArea=True&amp;isModal=False" TargetMode="External"/><Relationship Id="rId12" Type="http://schemas.openxmlformats.org/officeDocument/2006/relationships/hyperlink" Target="https://community.secop.gov.co/Public/Tendering/ContractNoticePhases/View?PPI=CO1.PPI.33408361&amp;isFromPublicArea=True&amp;isModal=False" TargetMode="External"/><Relationship Id="rId17" Type="http://schemas.openxmlformats.org/officeDocument/2006/relationships/hyperlink" Target="https://community.secop.gov.co/Public/Tendering/ContractNoticePhases/View?PPI=CO1.PPI.33429381&amp;isFromPublicArea=True&amp;isModal=False" TargetMode="External"/><Relationship Id="rId25" Type="http://schemas.openxmlformats.org/officeDocument/2006/relationships/hyperlink" Target="https://community.secop.gov.co/Public/Tendering/ContractNoticePhases/View?PPI=CO1.PPI.33464712&amp;isFromPublicArea=True&amp;isModal=False" TargetMode="External"/><Relationship Id="rId33" Type="http://schemas.openxmlformats.org/officeDocument/2006/relationships/hyperlink" Target="https://community.secop.gov.co/Public/Tendering/ContractNoticePhases/View?PPI=CO1.PPI.34302356&amp;isFromPublicArea=True&amp;isModal=False" TargetMode="External"/><Relationship Id="rId38" Type="http://schemas.openxmlformats.org/officeDocument/2006/relationships/hyperlink" Target="https://community.secop.gov.co/Public/Tendering/ContractNoticePhases/View?PPI=CO1.PPI.33625688&amp;isFromPublicArea=True&amp;isModal=False" TargetMode="External"/><Relationship Id="rId46" Type="http://schemas.openxmlformats.org/officeDocument/2006/relationships/hyperlink" Target="https://community.secop.gov.co/Public/Tendering/ContractNoticePhases/View?PPI=CO1.PPI.33713036&amp;isFromPublicArea=True&amp;isModal=False" TargetMode="External"/><Relationship Id="rId59" Type="http://schemas.openxmlformats.org/officeDocument/2006/relationships/hyperlink" Target="https://community.secop.gov.co/Public/Tendering/ContractNoticePhases/View?PPI=CO1.PPI.35099467&amp;isFromPublicArea=True&amp;isModal=False" TargetMode="External"/><Relationship Id="rId20" Type="http://schemas.openxmlformats.org/officeDocument/2006/relationships/hyperlink" Target="https://community.secop.gov.co/Public/Tendering/ContractNoticePhases/View?PPI=CO1.PPI.33431311&amp;isFromPublicArea=True&amp;isModal=False" TargetMode="External"/><Relationship Id="rId41" Type="http://schemas.openxmlformats.org/officeDocument/2006/relationships/hyperlink" Target="https://community.secop.gov.co/Public/Tendering/ContractNoticePhases/View?PPI=CO1.PPI.33806896&amp;isFromPublicArea=True&amp;isModal=False" TargetMode="External"/><Relationship Id="rId54" Type="http://schemas.openxmlformats.org/officeDocument/2006/relationships/hyperlink" Target="https://community.secop.gov.co/Public/Tendering/ContractNoticePhases/View?PPI=CO1.PPI.33908322&amp;isFromPublicArea=True&amp;isModal=False" TargetMode="External"/><Relationship Id="rId62" Type="http://schemas.openxmlformats.org/officeDocument/2006/relationships/hyperlink" Target="https://www.secop.gov.co/CO1BusinessLine/Tendering/ContractNoticeView/Index?prevCtxLbl=Buscar+procesos&amp;prevCtxUrl=https%3a%2f%2fwww.secop.gov.co%3a443%2fCO1BusinessLine%2fTendering%2fContractNoticeManagement%2fIndex&amp;notice=CO1.NTC.7114098" TargetMode="External"/><Relationship Id="rId1" Type="http://schemas.openxmlformats.org/officeDocument/2006/relationships/hyperlink" Target="https://community.secop.gov.co/Public/Tendering/ContractNoticePhases/View?PPI=CO1.PPI.32792960&amp;isFromPublicArea=True&amp;isModal=False" TargetMode="External"/><Relationship Id="rId6" Type="http://schemas.openxmlformats.org/officeDocument/2006/relationships/hyperlink" Target="https://community.secop.gov.co/Public/Tendering/ContractNoticePhases/View?PPI=CO1.PPI.33339413&amp;isFromPublicArea=True&amp;isModal=False" TargetMode="External"/><Relationship Id="rId15" Type="http://schemas.openxmlformats.org/officeDocument/2006/relationships/hyperlink" Target="https://community.secop.gov.co/Public/Tendering/ContractNoticePhases/View?PPI=CO1.PPI.33421466&amp;isFromPublicArea=True&amp;isModal=False" TargetMode="External"/><Relationship Id="rId23" Type="http://schemas.openxmlformats.org/officeDocument/2006/relationships/hyperlink" Target="https://community.secop.gov.co/Public/Tendering/ContractNoticePhases/View?PPI=CO1.PPI.33433752&amp;isFromPublicArea=True&amp;isModal=False" TargetMode="External"/><Relationship Id="rId28" Type="http://schemas.openxmlformats.org/officeDocument/2006/relationships/hyperlink" Target="https://community.secop.gov.co/Public/Tendering/ContractNoticePhases/View?PPI=CO1.PPI.33522182&amp;isFromPublicArea=True&amp;isModal=False" TargetMode="External"/><Relationship Id="rId36" Type="http://schemas.openxmlformats.org/officeDocument/2006/relationships/hyperlink" Target="https://community.secop.gov.co/Public/Tendering/ContractNoticePhases/View?PPI=CO1.PPI.33554511&amp;isFromPublicArea=True&amp;isModal=False" TargetMode="External"/><Relationship Id="rId49" Type="http://schemas.openxmlformats.org/officeDocument/2006/relationships/hyperlink" Target="https://community.secop.gov.co/Public/Tendering/ContractNoticePhases/View?PPI=CO1.PPI.33760698&amp;isFromPublicArea=True&amp;isModal=False" TargetMode="External"/><Relationship Id="rId57" Type="http://schemas.openxmlformats.org/officeDocument/2006/relationships/hyperlink" Target="https://community.secop.gov.co/Public/Tendering/ContractNoticePhases/View?PPI=CO1.PPI.34000293&amp;isFromPublicArea=True&amp;isModal=False" TargetMode="External"/><Relationship Id="rId10" Type="http://schemas.openxmlformats.org/officeDocument/2006/relationships/hyperlink" Target="https://community.secop.gov.co/Public/Tendering/ContractNoticePhases/View?PPI=CO1.PPI.33398608&amp;isFromPublicArea=True&amp;isModal=False" TargetMode="External"/><Relationship Id="rId31" Type="http://schemas.openxmlformats.org/officeDocument/2006/relationships/hyperlink" Target="https://community.secop.gov.co/Public/Tendering/ContractNoticePhases/View?PPI=CO1.PPI.33597801&amp;isFromPublicArea=True&amp;isModal=False" TargetMode="External"/><Relationship Id="rId44" Type="http://schemas.openxmlformats.org/officeDocument/2006/relationships/hyperlink" Target="https://community.secop.gov.co/Public/Tendering/ContractNoticePhases/View?PPI=CO1.PPI.33682335&amp;isFromPublicArea=True&amp;isModal=False" TargetMode="External"/><Relationship Id="rId52" Type="http://schemas.openxmlformats.org/officeDocument/2006/relationships/hyperlink" Target="https://community.secop.gov.co/Public/Tendering/ContractNoticePhases/View?PPI=CO1.PPI.33833947&amp;isFromPublicArea=True&amp;isModal=False" TargetMode="External"/><Relationship Id="rId60" Type="http://schemas.openxmlformats.org/officeDocument/2006/relationships/hyperlink" Target="https://community.secop.gov.co/Public/Tendering/ContractNoticePhases/View?PPI=CO1.PPI.35185026&amp;isFromPublicArea=True&amp;isModal=False" TargetMode="External"/><Relationship Id="rId4" Type="http://schemas.openxmlformats.org/officeDocument/2006/relationships/hyperlink" Target="https://community.secop.gov.co/Public/Tendering/ContractNoticePhases/View?PPI=CO1.PPI.33193130&amp;isFromPublicArea=True&amp;isModal=False" TargetMode="External"/><Relationship Id="rId9" Type="http://schemas.openxmlformats.org/officeDocument/2006/relationships/hyperlink" Target="https://community.secop.gov.co/Public/Tendering/ContractNoticePhases/View?PPI=CO1.PPI.33433363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V217"/>
  <sheetViews>
    <sheetView tabSelected="1" zoomScaleNormal="100" workbookViewId="0">
      <selection activeCell="A70" sqref="A70"/>
    </sheetView>
  </sheetViews>
  <sheetFormatPr baseColWidth="10" defaultColWidth="11.42578125" defaultRowHeight="34.5" customHeight="1"/>
  <cols>
    <col min="1" max="1" width="26" style="2" bestFit="1" customWidth="1"/>
    <col min="2" max="2" width="15.28515625" style="2" customWidth="1"/>
    <col min="3" max="3" width="33.28515625" style="2" customWidth="1"/>
    <col min="4" max="4" width="34.28515625" style="3" customWidth="1"/>
    <col min="5" max="5" width="17.7109375" style="3" customWidth="1"/>
    <col min="6" max="6" width="35.85546875" style="3" customWidth="1"/>
    <col min="7" max="7" width="28.28515625" style="3" customWidth="1"/>
    <col min="8" max="8" width="42.85546875" style="1" customWidth="1"/>
    <col min="9" max="9" width="24.42578125" style="1" customWidth="1"/>
    <col min="10" max="10" width="26.42578125" style="1" customWidth="1"/>
    <col min="11" max="11" width="24.42578125" style="13" customWidth="1"/>
    <col min="12" max="12" width="24.42578125" style="15" customWidth="1"/>
    <col min="13" max="13" width="17.7109375" style="15" customWidth="1"/>
    <col min="14" max="14" width="22.42578125" style="15" customWidth="1"/>
    <col min="15" max="15" width="11" style="18" customWidth="1"/>
    <col min="16" max="16" width="13.7109375" style="13" customWidth="1"/>
    <col min="17" max="20" width="15" style="2" customWidth="1"/>
    <col min="21" max="21" width="44" style="2" customWidth="1"/>
    <col min="22" max="22" width="36.42578125" style="1" customWidth="1"/>
    <col min="23" max="37" width="11.42578125" style="1"/>
    <col min="38" max="231" width="1" style="1" customWidth="1"/>
    <col min="232" max="16384" width="11.42578125" style="1"/>
  </cols>
  <sheetData>
    <row r="1" spans="1:22" ht="34.5" customHeight="1" thickBot="1">
      <c r="A1" s="148" t="s">
        <v>24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</row>
    <row r="2" spans="1:22" s="4" customFormat="1" ht="34.5" customHeight="1" thickBot="1">
      <c r="A2" s="110" t="s">
        <v>0</v>
      </c>
      <c r="B2" s="111" t="s">
        <v>1</v>
      </c>
      <c r="C2" s="111" t="s">
        <v>2</v>
      </c>
      <c r="D2" s="111" t="s">
        <v>3</v>
      </c>
      <c r="E2" s="111" t="s">
        <v>31</v>
      </c>
      <c r="F2" s="111" t="s">
        <v>14</v>
      </c>
      <c r="G2" s="111" t="s">
        <v>11</v>
      </c>
      <c r="H2" s="111" t="s">
        <v>4</v>
      </c>
      <c r="I2" s="111" t="s">
        <v>5</v>
      </c>
      <c r="J2" s="111" t="s">
        <v>6</v>
      </c>
      <c r="K2" s="112" t="s">
        <v>13</v>
      </c>
      <c r="L2" s="113" t="s">
        <v>15</v>
      </c>
      <c r="M2" s="113" t="s">
        <v>7</v>
      </c>
      <c r="N2" s="113" t="s">
        <v>8</v>
      </c>
      <c r="O2" s="147" t="s">
        <v>9</v>
      </c>
      <c r="P2" s="147"/>
      <c r="Q2" s="111" t="s">
        <v>20</v>
      </c>
      <c r="R2" s="111" t="s">
        <v>21</v>
      </c>
      <c r="S2" s="111" t="s">
        <v>22</v>
      </c>
      <c r="T2" s="111" t="s">
        <v>23</v>
      </c>
      <c r="U2" s="111" t="s">
        <v>12</v>
      </c>
      <c r="V2" s="114" t="s">
        <v>10</v>
      </c>
    </row>
    <row r="3" spans="1:22" s="4" customFormat="1" ht="63.75" hidden="1" thickBot="1">
      <c r="A3" s="76" t="s">
        <v>164</v>
      </c>
      <c r="B3" s="77" t="s">
        <v>158</v>
      </c>
      <c r="C3" s="76" t="s">
        <v>305</v>
      </c>
      <c r="D3" s="78" t="s">
        <v>309</v>
      </c>
      <c r="E3" s="79">
        <v>1072641057</v>
      </c>
      <c r="F3" s="80" t="s">
        <v>25</v>
      </c>
      <c r="G3" s="81" t="s">
        <v>549</v>
      </c>
      <c r="H3" s="76" t="s">
        <v>381</v>
      </c>
      <c r="I3" s="61" t="s">
        <v>17</v>
      </c>
      <c r="J3" s="82" t="s">
        <v>16</v>
      </c>
      <c r="K3" s="83">
        <v>59452800</v>
      </c>
      <c r="L3" s="84" t="s">
        <v>469</v>
      </c>
      <c r="M3" s="85" t="s">
        <v>470</v>
      </c>
      <c r="N3" s="85" t="s">
        <v>471</v>
      </c>
      <c r="O3" s="82">
        <v>11</v>
      </c>
      <c r="P3" s="86" t="s">
        <v>18</v>
      </c>
      <c r="Q3" s="61">
        <v>0</v>
      </c>
      <c r="R3" s="61">
        <v>0</v>
      </c>
      <c r="S3" s="61">
        <v>0</v>
      </c>
      <c r="T3" s="61">
        <v>0</v>
      </c>
      <c r="U3" s="87" t="s">
        <v>236</v>
      </c>
      <c r="V3" s="60" t="s">
        <v>19</v>
      </c>
    </row>
    <row r="4" spans="1:22" s="4" customFormat="1" ht="34.5" customHeight="1" thickBot="1">
      <c r="A4" s="115" t="s">
        <v>165</v>
      </c>
      <c r="B4" s="116" t="s">
        <v>159</v>
      </c>
      <c r="C4" s="117" t="s">
        <v>306</v>
      </c>
      <c r="D4" s="118" t="s">
        <v>310</v>
      </c>
      <c r="E4" s="119">
        <v>35466659</v>
      </c>
      <c r="F4" s="120" t="s">
        <v>25</v>
      </c>
      <c r="G4" s="121" t="s">
        <v>553</v>
      </c>
      <c r="H4" s="117" t="s">
        <v>382</v>
      </c>
      <c r="I4" s="121" t="s">
        <v>17</v>
      </c>
      <c r="J4" s="122" t="s">
        <v>453</v>
      </c>
      <c r="K4" s="123">
        <v>54952533</v>
      </c>
      <c r="L4" s="116" t="s">
        <v>472</v>
      </c>
      <c r="M4" s="116" t="s">
        <v>473</v>
      </c>
      <c r="N4" s="116" t="s">
        <v>474</v>
      </c>
      <c r="O4" s="122">
        <v>320</v>
      </c>
      <c r="P4" s="122" t="s">
        <v>32</v>
      </c>
      <c r="Q4" s="121">
        <v>0</v>
      </c>
      <c r="R4" s="121">
        <v>0</v>
      </c>
      <c r="S4" s="121">
        <v>0</v>
      </c>
      <c r="T4" s="121">
        <v>0</v>
      </c>
      <c r="U4" s="124" t="s">
        <v>237</v>
      </c>
      <c r="V4" s="125" t="s">
        <v>19</v>
      </c>
    </row>
    <row r="5" spans="1:22" s="4" customFormat="1" ht="53.25" hidden="1" thickBot="1">
      <c r="A5" s="88" t="s">
        <v>166</v>
      </c>
      <c r="B5" s="89" t="s">
        <v>160</v>
      </c>
      <c r="C5" s="88" t="s">
        <v>305</v>
      </c>
      <c r="D5" s="90" t="s">
        <v>311</v>
      </c>
      <c r="E5" s="91">
        <v>53065685</v>
      </c>
      <c r="F5" s="22" t="s">
        <v>25</v>
      </c>
      <c r="G5" s="21" t="e">
        <f>VLOOKUP('CONTRATACION 2024'!B5,#REF!,20,0)</f>
        <v>#REF!</v>
      </c>
      <c r="H5" s="88" t="s">
        <v>383</v>
      </c>
      <c r="I5" s="21" t="s">
        <v>17</v>
      </c>
      <c r="J5" s="92" t="s">
        <v>453</v>
      </c>
      <c r="K5" s="93">
        <v>79731200</v>
      </c>
      <c r="L5" s="89" t="s">
        <v>475</v>
      </c>
      <c r="M5" s="94" t="s">
        <v>473</v>
      </c>
      <c r="N5" s="94" t="s">
        <v>474</v>
      </c>
      <c r="O5" s="92">
        <v>320</v>
      </c>
      <c r="P5" s="95" t="s">
        <v>32</v>
      </c>
      <c r="Q5" s="21"/>
      <c r="R5" s="21"/>
      <c r="S5" s="21"/>
      <c r="T5" s="21"/>
      <c r="U5" s="96" t="s">
        <v>238</v>
      </c>
      <c r="V5" s="23" t="s">
        <v>19</v>
      </c>
    </row>
    <row r="6" spans="1:22" s="4" customFormat="1" ht="63.75" hidden="1" thickBot="1">
      <c r="A6" s="20" t="s">
        <v>167</v>
      </c>
      <c r="B6" s="32" t="s">
        <v>161</v>
      </c>
      <c r="C6" s="20" t="s">
        <v>305</v>
      </c>
      <c r="D6" s="33" t="s">
        <v>312</v>
      </c>
      <c r="E6" s="34">
        <v>52696975</v>
      </c>
      <c r="F6" s="8" t="s">
        <v>25</v>
      </c>
      <c r="G6" s="5" t="e">
        <f>VLOOKUP('CONTRATACION 2024'!B6,#REF!,20,0)</f>
        <v>#REF!</v>
      </c>
      <c r="H6" s="20" t="s">
        <v>384</v>
      </c>
      <c r="I6" s="5" t="s">
        <v>17</v>
      </c>
      <c r="J6" s="39" t="s">
        <v>454</v>
      </c>
      <c r="K6" s="36">
        <v>109557000</v>
      </c>
      <c r="L6" s="32" t="s">
        <v>475</v>
      </c>
      <c r="M6" s="35" t="s">
        <v>473</v>
      </c>
      <c r="N6" s="35" t="s">
        <v>476</v>
      </c>
      <c r="O6" s="39">
        <v>319</v>
      </c>
      <c r="P6" s="54" t="s">
        <v>29</v>
      </c>
      <c r="Q6" s="5"/>
      <c r="R6" s="5"/>
      <c r="S6" s="5"/>
      <c r="T6" s="5"/>
      <c r="U6" s="37" t="s">
        <v>239</v>
      </c>
      <c r="V6" s="12" t="s">
        <v>19</v>
      </c>
    </row>
    <row r="7" spans="1:22" s="4" customFormat="1" ht="95.25" hidden="1" thickBot="1">
      <c r="A7" s="20" t="s">
        <v>168</v>
      </c>
      <c r="B7" s="32" t="s">
        <v>162</v>
      </c>
      <c r="C7" s="20" t="s">
        <v>305</v>
      </c>
      <c r="D7" s="33" t="s">
        <v>313</v>
      </c>
      <c r="E7" s="34">
        <v>52815934</v>
      </c>
      <c r="F7" s="8" t="s">
        <v>25</v>
      </c>
      <c r="G7" s="5" t="e">
        <f>VLOOKUP('CONTRATACION 2024'!B7,#REF!,20,0)</f>
        <v>#REF!</v>
      </c>
      <c r="H7" s="20" t="s">
        <v>385</v>
      </c>
      <c r="I7" s="5" t="s">
        <v>17</v>
      </c>
      <c r="J7" s="39" t="s">
        <v>27</v>
      </c>
      <c r="K7" s="36">
        <v>51173000</v>
      </c>
      <c r="L7" s="32" t="s">
        <v>477</v>
      </c>
      <c r="M7" s="35" t="s">
        <v>478</v>
      </c>
      <c r="N7" s="35" t="s">
        <v>479</v>
      </c>
      <c r="O7" s="39">
        <v>10</v>
      </c>
      <c r="P7" s="54" t="s">
        <v>18</v>
      </c>
      <c r="Q7" s="5"/>
      <c r="R7" s="5"/>
      <c r="S7" s="5"/>
      <c r="T7" s="5"/>
      <c r="U7" s="37" t="s">
        <v>240</v>
      </c>
      <c r="V7" s="12" t="s">
        <v>19</v>
      </c>
    </row>
    <row r="8" spans="1:22" s="4" customFormat="1" ht="53.25" hidden="1" thickBot="1">
      <c r="A8" s="65" t="s">
        <v>169</v>
      </c>
      <c r="B8" s="66" t="s">
        <v>163</v>
      </c>
      <c r="C8" s="65" t="s">
        <v>305</v>
      </c>
      <c r="D8" s="67" t="s">
        <v>314</v>
      </c>
      <c r="E8" s="68">
        <v>80829827</v>
      </c>
      <c r="F8" s="62" t="s">
        <v>25</v>
      </c>
      <c r="G8" s="63" t="e">
        <f>VLOOKUP('CONTRATACION 2024'!B8,#REF!,20,0)</f>
        <v>#REF!</v>
      </c>
      <c r="H8" s="65" t="s">
        <v>386</v>
      </c>
      <c r="I8" s="63" t="s">
        <v>17</v>
      </c>
      <c r="J8" s="69" t="s">
        <v>16</v>
      </c>
      <c r="K8" s="70">
        <v>85403000</v>
      </c>
      <c r="L8" s="66" t="s">
        <v>477</v>
      </c>
      <c r="M8" s="71" t="s">
        <v>480</v>
      </c>
      <c r="N8" s="71" t="s">
        <v>481</v>
      </c>
      <c r="O8" s="69">
        <v>10</v>
      </c>
      <c r="P8" s="72" t="s">
        <v>18</v>
      </c>
      <c r="Q8" s="63"/>
      <c r="R8" s="63"/>
      <c r="S8" s="63"/>
      <c r="T8" s="63"/>
      <c r="U8" s="73" t="s">
        <v>241</v>
      </c>
      <c r="V8" s="64" t="s">
        <v>19</v>
      </c>
    </row>
    <row r="9" spans="1:22" s="4" customFormat="1" ht="34.5" customHeight="1" thickBot="1">
      <c r="A9" s="126" t="s">
        <v>170</v>
      </c>
      <c r="B9" s="127" t="s">
        <v>92</v>
      </c>
      <c r="C9" s="128" t="s">
        <v>305</v>
      </c>
      <c r="D9" s="129" t="s">
        <v>315</v>
      </c>
      <c r="E9" s="130">
        <v>52713270</v>
      </c>
      <c r="F9" s="131" t="s">
        <v>25</v>
      </c>
      <c r="G9" s="132" t="s">
        <v>551</v>
      </c>
      <c r="H9" s="128" t="s">
        <v>387</v>
      </c>
      <c r="I9" s="133" t="s">
        <v>17</v>
      </c>
      <c r="J9" s="134" t="s">
        <v>16</v>
      </c>
      <c r="K9" s="135">
        <v>46889697</v>
      </c>
      <c r="L9" s="134" t="s">
        <v>482</v>
      </c>
      <c r="M9" s="134" t="s">
        <v>483</v>
      </c>
      <c r="N9" s="134" t="s">
        <v>474</v>
      </c>
      <c r="O9" s="136">
        <v>233</v>
      </c>
      <c r="P9" s="136" t="s">
        <v>29</v>
      </c>
      <c r="Q9" s="121">
        <v>0</v>
      </c>
      <c r="R9" s="121">
        <v>0</v>
      </c>
      <c r="S9" s="121">
        <v>0</v>
      </c>
      <c r="T9" s="121">
        <v>0</v>
      </c>
      <c r="U9" s="124" t="s">
        <v>562</v>
      </c>
      <c r="V9" s="137" t="s">
        <v>19</v>
      </c>
    </row>
    <row r="10" spans="1:22" s="4" customFormat="1" ht="34.5" customHeight="1" thickBot="1">
      <c r="A10" s="138" t="s">
        <v>171</v>
      </c>
      <c r="B10" s="101" t="s">
        <v>93</v>
      </c>
      <c r="C10" s="100" t="s">
        <v>305</v>
      </c>
      <c r="D10" s="102" t="s">
        <v>316</v>
      </c>
      <c r="E10" s="103">
        <v>80068424</v>
      </c>
      <c r="F10" s="8" t="s">
        <v>25</v>
      </c>
      <c r="G10" s="108" t="s">
        <v>554</v>
      </c>
      <c r="H10" s="100" t="s">
        <v>388</v>
      </c>
      <c r="I10" s="5" t="s">
        <v>17</v>
      </c>
      <c r="J10" s="101" t="s">
        <v>27</v>
      </c>
      <c r="K10" s="105">
        <v>56348600</v>
      </c>
      <c r="L10" s="101" t="s">
        <v>484</v>
      </c>
      <c r="M10" s="101" t="s">
        <v>485</v>
      </c>
      <c r="N10" s="101" t="s">
        <v>486</v>
      </c>
      <c r="O10" s="104">
        <v>7</v>
      </c>
      <c r="P10" s="104" t="s">
        <v>18</v>
      </c>
      <c r="Q10" s="121">
        <v>0</v>
      </c>
      <c r="R10" s="121">
        <v>0</v>
      </c>
      <c r="S10" s="121">
        <v>0</v>
      </c>
      <c r="T10" s="121">
        <v>0</v>
      </c>
      <c r="U10" s="124" t="s">
        <v>563</v>
      </c>
      <c r="V10" s="139" t="s">
        <v>19</v>
      </c>
    </row>
    <row r="11" spans="1:22" s="4" customFormat="1" ht="34.5" customHeight="1" thickBot="1">
      <c r="A11" s="138" t="s">
        <v>172</v>
      </c>
      <c r="B11" s="101" t="s">
        <v>94</v>
      </c>
      <c r="C11" s="100" t="s">
        <v>306</v>
      </c>
      <c r="D11" s="102" t="s">
        <v>317</v>
      </c>
      <c r="E11" s="103">
        <v>1071168598</v>
      </c>
      <c r="F11" s="8" t="s">
        <v>25</v>
      </c>
      <c r="G11" s="5" t="s">
        <v>555</v>
      </c>
      <c r="H11" s="100" t="s">
        <v>389</v>
      </c>
      <c r="I11" s="5" t="s">
        <v>17</v>
      </c>
      <c r="J11" s="104" t="s">
        <v>455</v>
      </c>
      <c r="K11" s="105">
        <v>14444900</v>
      </c>
      <c r="L11" s="101" t="s">
        <v>488</v>
      </c>
      <c r="M11" s="101" t="s">
        <v>489</v>
      </c>
      <c r="N11" s="101" t="s">
        <v>479</v>
      </c>
      <c r="O11" s="104">
        <v>174</v>
      </c>
      <c r="P11" s="104" t="s">
        <v>29</v>
      </c>
      <c r="Q11" s="121">
        <v>0</v>
      </c>
      <c r="R11" s="121">
        <v>0</v>
      </c>
      <c r="S11" s="121">
        <v>0</v>
      </c>
      <c r="T11" s="121">
        <v>0</v>
      </c>
      <c r="U11" s="109" t="s">
        <v>242</v>
      </c>
      <c r="V11" s="139" t="s">
        <v>19</v>
      </c>
    </row>
    <row r="12" spans="1:22" s="4" customFormat="1" ht="34.5" customHeight="1" thickBot="1">
      <c r="A12" s="138" t="s">
        <v>173</v>
      </c>
      <c r="B12" s="101" t="s">
        <v>95</v>
      </c>
      <c r="C12" s="100" t="s">
        <v>305</v>
      </c>
      <c r="D12" s="102" t="s">
        <v>318</v>
      </c>
      <c r="E12" s="103">
        <v>1013660092</v>
      </c>
      <c r="F12" s="8" t="s">
        <v>25</v>
      </c>
      <c r="G12" s="5" t="s">
        <v>556</v>
      </c>
      <c r="H12" s="100" t="s">
        <v>390</v>
      </c>
      <c r="I12" s="5" t="s">
        <v>17</v>
      </c>
      <c r="J12" s="104" t="s">
        <v>456</v>
      </c>
      <c r="K12" s="105">
        <v>34007293</v>
      </c>
      <c r="L12" s="101" t="s">
        <v>490</v>
      </c>
      <c r="M12" s="101" t="s">
        <v>491</v>
      </c>
      <c r="N12" s="101" t="s">
        <v>492</v>
      </c>
      <c r="O12" s="104">
        <v>146</v>
      </c>
      <c r="P12" s="104" t="s">
        <v>29</v>
      </c>
      <c r="Q12" s="121">
        <v>0</v>
      </c>
      <c r="R12" s="121">
        <v>0</v>
      </c>
      <c r="S12" s="121">
        <v>0</v>
      </c>
      <c r="T12" s="121">
        <v>0</v>
      </c>
      <c r="U12" s="109" t="s">
        <v>243</v>
      </c>
      <c r="V12" s="139" t="s">
        <v>19</v>
      </c>
    </row>
    <row r="13" spans="1:22" s="4" customFormat="1" ht="34.5" customHeight="1" thickBot="1">
      <c r="A13" s="138" t="s">
        <v>174</v>
      </c>
      <c r="B13" s="101" t="s">
        <v>96</v>
      </c>
      <c r="C13" s="100" t="s">
        <v>305</v>
      </c>
      <c r="D13" s="102" t="s">
        <v>319</v>
      </c>
      <c r="E13" s="103">
        <v>86010437</v>
      </c>
      <c r="F13" s="8" t="s">
        <v>25</v>
      </c>
      <c r="G13" s="108" t="s">
        <v>544</v>
      </c>
      <c r="H13" s="100" t="s">
        <v>391</v>
      </c>
      <c r="I13" s="5" t="s">
        <v>17</v>
      </c>
      <c r="J13" s="104" t="s">
        <v>457</v>
      </c>
      <c r="K13" s="105">
        <v>27033550</v>
      </c>
      <c r="L13" s="101" t="s">
        <v>493</v>
      </c>
      <c r="M13" s="101" t="s">
        <v>494</v>
      </c>
      <c r="N13" s="101" t="s">
        <v>495</v>
      </c>
      <c r="O13" s="104">
        <v>155</v>
      </c>
      <c r="P13" s="104" t="s">
        <v>29</v>
      </c>
      <c r="Q13" s="121">
        <v>0</v>
      </c>
      <c r="R13" s="121">
        <v>0</v>
      </c>
      <c r="S13" s="121">
        <v>0</v>
      </c>
      <c r="T13" s="121">
        <v>0</v>
      </c>
      <c r="U13" s="109" t="s">
        <v>244</v>
      </c>
      <c r="V13" s="139" t="s">
        <v>19</v>
      </c>
    </row>
    <row r="14" spans="1:22" s="4" customFormat="1" ht="34.5" customHeight="1" thickBot="1">
      <c r="A14" s="138" t="s">
        <v>175</v>
      </c>
      <c r="B14" s="101" t="s">
        <v>97</v>
      </c>
      <c r="C14" s="100" t="s">
        <v>305</v>
      </c>
      <c r="D14" s="102" t="s">
        <v>320</v>
      </c>
      <c r="E14" s="103">
        <v>52907871</v>
      </c>
      <c r="F14" s="8" t="s">
        <v>25</v>
      </c>
      <c r="G14" s="108" t="s">
        <v>552</v>
      </c>
      <c r="H14" s="100" t="s">
        <v>392</v>
      </c>
      <c r="I14" s="5" t="s">
        <v>17</v>
      </c>
      <c r="J14" s="104" t="s">
        <v>458</v>
      </c>
      <c r="K14" s="105">
        <v>32118780</v>
      </c>
      <c r="L14" s="101" t="s">
        <v>496</v>
      </c>
      <c r="M14" s="101" t="s">
        <v>494</v>
      </c>
      <c r="N14" s="101" t="s">
        <v>497</v>
      </c>
      <c r="O14" s="104">
        <v>153</v>
      </c>
      <c r="P14" s="104" t="s">
        <v>29</v>
      </c>
      <c r="Q14" s="121">
        <v>0</v>
      </c>
      <c r="R14" s="121">
        <v>0</v>
      </c>
      <c r="S14" s="121">
        <v>0</v>
      </c>
      <c r="T14" s="121">
        <v>0</v>
      </c>
      <c r="U14" s="109" t="s">
        <v>245</v>
      </c>
      <c r="V14" s="139" t="s">
        <v>19</v>
      </c>
    </row>
    <row r="15" spans="1:22" s="4" customFormat="1" ht="34.5" customHeight="1" thickBot="1">
      <c r="A15" s="138" t="s">
        <v>176</v>
      </c>
      <c r="B15" s="101" t="s">
        <v>98</v>
      </c>
      <c r="C15" s="100" t="s">
        <v>305</v>
      </c>
      <c r="D15" s="102" t="s">
        <v>321</v>
      </c>
      <c r="E15" s="103">
        <v>1052414746</v>
      </c>
      <c r="F15" s="8" t="s">
        <v>25</v>
      </c>
      <c r="G15" s="108" t="s">
        <v>557</v>
      </c>
      <c r="H15" s="100" t="s">
        <v>393</v>
      </c>
      <c r="I15" s="5" t="s">
        <v>17</v>
      </c>
      <c r="J15" s="104" t="s">
        <v>456</v>
      </c>
      <c r="K15" s="105">
        <v>27024000</v>
      </c>
      <c r="L15" s="101" t="s">
        <v>493</v>
      </c>
      <c r="M15" s="101" t="s">
        <v>494</v>
      </c>
      <c r="N15" s="101" t="s">
        <v>498</v>
      </c>
      <c r="O15" s="104">
        <v>5</v>
      </c>
      <c r="P15" s="104" t="s">
        <v>18</v>
      </c>
      <c r="Q15" s="121">
        <v>0</v>
      </c>
      <c r="R15" s="121">
        <v>0</v>
      </c>
      <c r="S15" s="121">
        <v>0</v>
      </c>
      <c r="T15" s="121">
        <v>0</v>
      </c>
      <c r="U15" s="109" t="s">
        <v>246</v>
      </c>
      <c r="V15" s="139" t="s">
        <v>19</v>
      </c>
    </row>
    <row r="16" spans="1:22" s="4" customFormat="1" ht="34.5" customHeight="1" thickBot="1">
      <c r="A16" s="138" t="s">
        <v>177</v>
      </c>
      <c r="B16" s="107" t="s">
        <v>99</v>
      </c>
      <c r="C16" s="100" t="s">
        <v>305</v>
      </c>
      <c r="D16" s="102" t="s">
        <v>322</v>
      </c>
      <c r="E16" s="103">
        <v>53165390</v>
      </c>
      <c r="F16" s="8" t="s">
        <v>25</v>
      </c>
      <c r="G16" s="5" t="s">
        <v>556</v>
      </c>
      <c r="H16" s="100" t="s">
        <v>394</v>
      </c>
      <c r="I16" s="5" t="s">
        <v>17</v>
      </c>
      <c r="J16" s="104" t="s">
        <v>455</v>
      </c>
      <c r="K16" s="105">
        <v>39826500</v>
      </c>
      <c r="L16" s="101" t="s">
        <v>499</v>
      </c>
      <c r="M16" s="101" t="s">
        <v>500</v>
      </c>
      <c r="N16" s="101" t="s">
        <v>474</v>
      </c>
      <c r="O16" s="104">
        <v>5</v>
      </c>
      <c r="P16" s="104" t="s">
        <v>18</v>
      </c>
      <c r="Q16" s="121">
        <v>0</v>
      </c>
      <c r="R16" s="121">
        <v>0</v>
      </c>
      <c r="S16" s="121">
        <v>0</v>
      </c>
      <c r="T16" s="121">
        <v>0</v>
      </c>
      <c r="U16" s="109" t="s">
        <v>247</v>
      </c>
      <c r="V16" s="139" t="s">
        <v>19</v>
      </c>
    </row>
    <row r="17" spans="1:22" s="4" customFormat="1" ht="34.5" customHeight="1" thickBot="1">
      <c r="A17" s="138" t="s">
        <v>178</v>
      </c>
      <c r="B17" s="101" t="s">
        <v>100</v>
      </c>
      <c r="C17" s="100" t="s">
        <v>305</v>
      </c>
      <c r="D17" s="102" t="s">
        <v>323</v>
      </c>
      <c r="E17" s="103">
        <v>79704973</v>
      </c>
      <c r="F17" s="8" t="s">
        <v>25</v>
      </c>
      <c r="G17" s="108" t="s">
        <v>550</v>
      </c>
      <c r="H17" s="100" t="s">
        <v>395</v>
      </c>
      <c r="I17" s="5" t="s">
        <v>17</v>
      </c>
      <c r="J17" s="104" t="s">
        <v>455</v>
      </c>
      <c r="K17" s="105">
        <v>37949120</v>
      </c>
      <c r="L17" s="101" t="s">
        <v>499</v>
      </c>
      <c r="M17" s="101" t="s">
        <v>501</v>
      </c>
      <c r="N17" s="101" t="s">
        <v>487</v>
      </c>
      <c r="O17" s="104">
        <v>132</v>
      </c>
      <c r="P17" s="104" t="s">
        <v>29</v>
      </c>
      <c r="Q17" s="121">
        <v>0</v>
      </c>
      <c r="R17" s="121">
        <v>0</v>
      </c>
      <c r="S17" s="121">
        <v>0</v>
      </c>
      <c r="T17" s="121">
        <v>0</v>
      </c>
      <c r="U17" s="109" t="s">
        <v>248</v>
      </c>
      <c r="V17" s="139" t="s">
        <v>19</v>
      </c>
    </row>
    <row r="18" spans="1:22" s="4" customFormat="1" ht="34.5" customHeight="1" thickBot="1">
      <c r="A18" s="138" t="s">
        <v>179</v>
      </c>
      <c r="B18" s="101" t="s">
        <v>101</v>
      </c>
      <c r="C18" s="100" t="s">
        <v>305</v>
      </c>
      <c r="D18" s="102" t="s">
        <v>324</v>
      </c>
      <c r="E18" s="103">
        <v>1010162050</v>
      </c>
      <c r="F18" s="8" t="s">
        <v>25</v>
      </c>
      <c r="G18" s="108" t="s">
        <v>548</v>
      </c>
      <c r="H18" s="100" t="s">
        <v>396</v>
      </c>
      <c r="I18" s="5" t="s">
        <v>17</v>
      </c>
      <c r="J18" s="104" t="s">
        <v>459</v>
      </c>
      <c r="K18" s="105">
        <v>33506700</v>
      </c>
      <c r="L18" s="101" t="s">
        <v>501</v>
      </c>
      <c r="M18" s="101" t="s">
        <v>502</v>
      </c>
      <c r="N18" s="101" t="s">
        <v>503</v>
      </c>
      <c r="O18" s="104">
        <v>134</v>
      </c>
      <c r="P18" s="104" t="s">
        <v>29</v>
      </c>
      <c r="Q18" s="121">
        <v>0</v>
      </c>
      <c r="R18" s="121">
        <v>0</v>
      </c>
      <c r="S18" s="121">
        <v>0</v>
      </c>
      <c r="T18" s="121">
        <v>0</v>
      </c>
      <c r="U18" s="109" t="s">
        <v>249</v>
      </c>
      <c r="V18" s="139" t="s">
        <v>19</v>
      </c>
    </row>
    <row r="19" spans="1:22" s="4" customFormat="1" ht="34.5" customHeight="1" thickBot="1">
      <c r="A19" s="138" t="s">
        <v>180</v>
      </c>
      <c r="B19" s="101" t="s">
        <v>102</v>
      </c>
      <c r="C19" s="100" t="s">
        <v>306</v>
      </c>
      <c r="D19" s="102" t="s">
        <v>325</v>
      </c>
      <c r="E19" s="103">
        <v>1022951082</v>
      </c>
      <c r="F19" s="8" t="s">
        <v>25</v>
      </c>
      <c r="G19" s="108" t="s">
        <v>543</v>
      </c>
      <c r="H19" s="100" t="s">
        <v>397</v>
      </c>
      <c r="I19" s="5" t="s">
        <v>17</v>
      </c>
      <c r="J19" s="104" t="s">
        <v>460</v>
      </c>
      <c r="K19" s="105">
        <v>19405350</v>
      </c>
      <c r="L19" s="101" t="s">
        <v>501</v>
      </c>
      <c r="M19" s="101" t="s">
        <v>502</v>
      </c>
      <c r="N19" s="101" t="s">
        <v>504</v>
      </c>
      <c r="O19" s="104">
        <v>145</v>
      </c>
      <c r="P19" s="104" t="s">
        <v>29</v>
      </c>
      <c r="Q19" s="121">
        <v>0</v>
      </c>
      <c r="R19" s="121">
        <v>0</v>
      </c>
      <c r="S19" s="121">
        <v>0</v>
      </c>
      <c r="T19" s="121">
        <v>0</v>
      </c>
      <c r="U19" s="109" t="s">
        <v>250</v>
      </c>
      <c r="V19" s="139" t="s">
        <v>19</v>
      </c>
    </row>
    <row r="20" spans="1:22" s="4" customFormat="1" ht="34.5" customHeight="1" thickBot="1">
      <c r="A20" s="138" t="s">
        <v>181</v>
      </c>
      <c r="B20" s="101" t="s">
        <v>103</v>
      </c>
      <c r="C20" s="100" t="s">
        <v>305</v>
      </c>
      <c r="D20" s="102" t="s">
        <v>326</v>
      </c>
      <c r="E20" s="103">
        <v>40937176</v>
      </c>
      <c r="F20" s="8" t="s">
        <v>25</v>
      </c>
      <c r="G20" s="5" t="s">
        <v>88</v>
      </c>
      <c r="H20" s="100" t="s">
        <v>398</v>
      </c>
      <c r="I20" s="5" t="s">
        <v>17</v>
      </c>
      <c r="J20" s="104" t="s">
        <v>89</v>
      </c>
      <c r="K20" s="105">
        <v>43145753</v>
      </c>
      <c r="L20" s="101" t="s">
        <v>505</v>
      </c>
      <c r="M20" s="101" t="s">
        <v>502</v>
      </c>
      <c r="N20" s="101" t="s">
        <v>495</v>
      </c>
      <c r="O20" s="104">
        <v>142</v>
      </c>
      <c r="P20" s="104" t="s">
        <v>29</v>
      </c>
      <c r="Q20" s="121">
        <v>0</v>
      </c>
      <c r="R20" s="121">
        <v>0</v>
      </c>
      <c r="S20" s="121">
        <v>0</v>
      </c>
      <c r="T20" s="121">
        <v>0</v>
      </c>
      <c r="U20" s="106" t="s">
        <v>251</v>
      </c>
      <c r="V20" s="139" t="s">
        <v>19</v>
      </c>
    </row>
    <row r="21" spans="1:22" s="4" customFormat="1" ht="34.5" customHeight="1" thickBot="1">
      <c r="A21" s="138" t="s">
        <v>182</v>
      </c>
      <c r="B21" s="107" t="s">
        <v>104</v>
      </c>
      <c r="C21" s="100" t="s">
        <v>306</v>
      </c>
      <c r="D21" s="102" t="s">
        <v>327</v>
      </c>
      <c r="E21" s="103">
        <v>79768412</v>
      </c>
      <c r="F21" s="8" t="s">
        <v>25</v>
      </c>
      <c r="G21" s="5" t="s">
        <v>558</v>
      </c>
      <c r="H21" s="100" t="s">
        <v>399</v>
      </c>
      <c r="I21" s="5" t="s">
        <v>17</v>
      </c>
      <c r="J21" s="104" t="s">
        <v>89</v>
      </c>
      <c r="K21" s="105">
        <v>18281173</v>
      </c>
      <c r="L21" s="101" t="s">
        <v>501</v>
      </c>
      <c r="M21" s="101" t="s">
        <v>502</v>
      </c>
      <c r="N21" s="101" t="s">
        <v>503</v>
      </c>
      <c r="O21" s="104">
        <v>134</v>
      </c>
      <c r="P21" s="104" t="s">
        <v>29</v>
      </c>
      <c r="Q21" s="121">
        <v>0</v>
      </c>
      <c r="R21" s="121">
        <v>0</v>
      </c>
      <c r="S21" s="121">
        <v>0</v>
      </c>
      <c r="T21" s="121">
        <v>0</v>
      </c>
      <c r="U21" s="109" t="s">
        <v>252</v>
      </c>
      <c r="V21" s="139" t="s">
        <v>19</v>
      </c>
    </row>
    <row r="22" spans="1:22" s="4" customFormat="1" ht="34.5" customHeight="1" thickBot="1">
      <c r="A22" s="138" t="s">
        <v>183</v>
      </c>
      <c r="B22" s="101" t="s">
        <v>105</v>
      </c>
      <c r="C22" s="100" t="s">
        <v>305</v>
      </c>
      <c r="D22" s="102" t="s">
        <v>328</v>
      </c>
      <c r="E22" s="103">
        <v>1032434293</v>
      </c>
      <c r="F22" s="8" t="s">
        <v>25</v>
      </c>
      <c r="G22" s="108" t="s">
        <v>545</v>
      </c>
      <c r="H22" s="100" t="s">
        <v>400</v>
      </c>
      <c r="I22" s="5" t="s">
        <v>17</v>
      </c>
      <c r="J22" s="104" t="s">
        <v>460</v>
      </c>
      <c r="K22" s="105">
        <v>21216600</v>
      </c>
      <c r="L22" s="101" t="s">
        <v>501</v>
      </c>
      <c r="M22" s="101" t="s">
        <v>502</v>
      </c>
      <c r="N22" s="101" t="s">
        <v>504</v>
      </c>
      <c r="O22" s="104">
        <v>145</v>
      </c>
      <c r="P22" s="104" t="s">
        <v>29</v>
      </c>
      <c r="Q22" s="121">
        <v>0</v>
      </c>
      <c r="R22" s="121">
        <v>0</v>
      </c>
      <c r="S22" s="121">
        <v>0</v>
      </c>
      <c r="T22" s="121">
        <v>0</v>
      </c>
      <c r="U22" s="109" t="s">
        <v>253</v>
      </c>
      <c r="V22" s="139" t="s">
        <v>19</v>
      </c>
    </row>
    <row r="23" spans="1:22" s="4" customFormat="1" ht="34.5" customHeight="1" thickBot="1">
      <c r="A23" s="138" t="s">
        <v>184</v>
      </c>
      <c r="B23" s="107" t="s">
        <v>106</v>
      </c>
      <c r="C23" s="100" t="s">
        <v>305</v>
      </c>
      <c r="D23" s="102" t="s">
        <v>329</v>
      </c>
      <c r="E23" s="103">
        <v>52818253</v>
      </c>
      <c r="F23" s="8" t="s">
        <v>25</v>
      </c>
      <c r="G23" s="108" t="s">
        <v>546</v>
      </c>
      <c r="H23" s="100" t="s">
        <v>401</v>
      </c>
      <c r="I23" s="5" t="s">
        <v>17</v>
      </c>
      <c r="J23" s="104" t="s">
        <v>458</v>
      </c>
      <c r="K23" s="105">
        <v>44316833</v>
      </c>
      <c r="L23" s="101" t="s">
        <v>505</v>
      </c>
      <c r="M23" s="101" t="s">
        <v>502</v>
      </c>
      <c r="N23" s="101" t="s">
        <v>495</v>
      </c>
      <c r="O23" s="104">
        <v>145</v>
      </c>
      <c r="P23" s="104" t="s">
        <v>29</v>
      </c>
      <c r="Q23" s="121">
        <v>0</v>
      </c>
      <c r="R23" s="121">
        <v>0</v>
      </c>
      <c r="S23" s="121">
        <v>0</v>
      </c>
      <c r="T23" s="121">
        <v>0</v>
      </c>
      <c r="U23" s="109" t="s">
        <v>254</v>
      </c>
      <c r="V23" s="139" t="s">
        <v>19</v>
      </c>
    </row>
    <row r="24" spans="1:22" s="4" customFormat="1" ht="34.5" customHeight="1" thickBot="1">
      <c r="A24" s="24" t="s">
        <v>185</v>
      </c>
      <c r="B24" s="25" t="s">
        <v>107</v>
      </c>
      <c r="C24" s="30" t="s">
        <v>305</v>
      </c>
      <c r="D24" s="140" t="s">
        <v>330</v>
      </c>
      <c r="E24" s="27">
        <v>79647835</v>
      </c>
      <c r="F24" s="28" t="s">
        <v>25</v>
      </c>
      <c r="G24" s="29" t="s">
        <v>547</v>
      </c>
      <c r="H24" s="30" t="s">
        <v>402</v>
      </c>
      <c r="I24" s="26" t="s">
        <v>17</v>
      </c>
      <c r="J24" s="25" t="s">
        <v>461</v>
      </c>
      <c r="K24" s="31">
        <v>58659253</v>
      </c>
      <c r="L24" s="141" t="s">
        <v>501</v>
      </c>
      <c r="M24" s="141" t="s">
        <v>502</v>
      </c>
      <c r="N24" s="141" t="s">
        <v>495</v>
      </c>
      <c r="O24" s="25">
        <v>142</v>
      </c>
      <c r="P24" s="25" t="s">
        <v>29</v>
      </c>
      <c r="Q24" s="121">
        <v>0</v>
      </c>
      <c r="R24" s="121">
        <v>0</v>
      </c>
      <c r="S24" s="121">
        <v>0</v>
      </c>
      <c r="T24" s="121">
        <v>0</v>
      </c>
      <c r="U24" s="142" t="s">
        <v>255</v>
      </c>
      <c r="V24" s="143" t="s">
        <v>19</v>
      </c>
    </row>
    <row r="25" spans="1:22" s="4" customFormat="1" ht="63.75" hidden="1" thickBot="1">
      <c r="A25" s="88" t="s">
        <v>186</v>
      </c>
      <c r="B25" s="92" t="s">
        <v>108</v>
      </c>
      <c r="C25" s="88" t="s">
        <v>305</v>
      </c>
      <c r="D25" s="90" t="s">
        <v>331</v>
      </c>
      <c r="E25" s="91">
        <v>80054138</v>
      </c>
      <c r="F25" s="22" t="s">
        <v>25</v>
      </c>
      <c r="G25" s="21" t="e">
        <f>VLOOKUP('CONTRATACION 2024'!B25,#REF!,20,0)</f>
        <v>#REF!</v>
      </c>
      <c r="H25" s="88" t="s">
        <v>403</v>
      </c>
      <c r="I25" s="21" t="s">
        <v>17</v>
      </c>
      <c r="J25" s="92" t="s">
        <v>462</v>
      </c>
      <c r="K25" s="93">
        <v>29809587</v>
      </c>
      <c r="L25" s="89" t="s">
        <v>501</v>
      </c>
      <c r="M25" s="94" t="s">
        <v>502</v>
      </c>
      <c r="N25" s="94" t="s">
        <v>476</v>
      </c>
      <c r="O25" s="92">
        <v>142</v>
      </c>
      <c r="P25" s="95" t="s">
        <v>29</v>
      </c>
      <c r="Q25" s="23"/>
      <c r="R25" s="21"/>
      <c r="S25" s="21"/>
      <c r="T25" s="21"/>
      <c r="U25" s="97" t="s">
        <v>256</v>
      </c>
      <c r="V25" s="23" t="s">
        <v>19</v>
      </c>
    </row>
    <row r="26" spans="1:22" s="4" customFormat="1" ht="53.25" hidden="1" thickBot="1">
      <c r="A26" s="20" t="s">
        <v>187</v>
      </c>
      <c r="B26" s="39" t="s">
        <v>109</v>
      </c>
      <c r="C26" s="20" t="s">
        <v>305</v>
      </c>
      <c r="D26" s="33" t="s">
        <v>332</v>
      </c>
      <c r="E26" s="34">
        <v>80809199</v>
      </c>
      <c r="F26" s="8" t="s">
        <v>25</v>
      </c>
      <c r="G26" s="5" t="e">
        <f>VLOOKUP('CONTRATACION 2024'!B26,#REF!,20,0)</f>
        <v>#REF!</v>
      </c>
      <c r="H26" s="20" t="s">
        <v>404</v>
      </c>
      <c r="I26" s="5" t="s">
        <v>17</v>
      </c>
      <c r="J26" s="39" t="s">
        <v>457</v>
      </c>
      <c r="K26" s="36">
        <v>41018850</v>
      </c>
      <c r="L26" s="32" t="s">
        <v>505</v>
      </c>
      <c r="M26" s="35" t="s">
        <v>501</v>
      </c>
      <c r="N26" s="35" t="s">
        <v>506</v>
      </c>
      <c r="O26" s="39">
        <v>135</v>
      </c>
      <c r="P26" s="54" t="s">
        <v>29</v>
      </c>
      <c r="Q26" s="12"/>
      <c r="R26" s="5"/>
      <c r="S26" s="5"/>
      <c r="T26" s="5"/>
      <c r="U26" s="38" t="s">
        <v>257</v>
      </c>
      <c r="V26" s="12" t="s">
        <v>19</v>
      </c>
    </row>
    <row r="27" spans="1:22" s="4" customFormat="1" ht="39" hidden="1" thickBot="1">
      <c r="A27" s="20" t="s">
        <v>188</v>
      </c>
      <c r="B27" s="39" t="s">
        <v>110</v>
      </c>
      <c r="C27" s="20" t="s">
        <v>305</v>
      </c>
      <c r="D27" s="33" t="s">
        <v>333</v>
      </c>
      <c r="E27" s="34">
        <v>1023874234</v>
      </c>
      <c r="F27" s="8" t="s">
        <v>25</v>
      </c>
      <c r="G27" s="5" t="e">
        <f>VLOOKUP('CONTRATACION 2024'!B27,#REF!,20,0)</f>
        <v>#REF!</v>
      </c>
      <c r="H27" s="20" t="s">
        <v>405</v>
      </c>
      <c r="I27" s="5" t="s">
        <v>17</v>
      </c>
      <c r="J27" s="39" t="s">
        <v>460</v>
      </c>
      <c r="K27" s="36">
        <v>42601420</v>
      </c>
      <c r="L27" s="32" t="s">
        <v>501</v>
      </c>
      <c r="M27" s="35" t="s">
        <v>90</v>
      </c>
      <c r="N27" s="35" t="s">
        <v>479</v>
      </c>
      <c r="O27" s="39">
        <v>142</v>
      </c>
      <c r="P27" s="54" t="s">
        <v>29</v>
      </c>
      <c r="Q27" s="12"/>
      <c r="R27" s="5"/>
      <c r="S27" s="5"/>
      <c r="T27" s="5"/>
      <c r="U27" s="38" t="s">
        <v>258</v>
      </c>
      <c r="V27" s="12" t="s">
        <v>19</v>
      </c>
    </row>
    <row r="28" spans="1:22" s="4" customFormat="1" ht="74.25" hidden="1" thickBot="1">
      <c r="A28" s="20" t="s">
        <v>189</v>
      </c>
      <c r="B28" s="39" t="s">
        <v>111</v>
      </c>
      <c r="C28" s="20" t="s">
        <v>305</v>
      </c>
      <c r="D28" s="33" t="s">
        <v>334</v>
      </c>
      <c r="E28" s="34">
        <v>1077142642</v>
      </c>
      <c r="F28" s="8" t="s">
        <v>25</v>
      </c>
      <c r="G28" s="5" t="e">
        <f>VLOOKUP('CONTRATACION 2024'!B28,#REF!,20,0)</f>
        <v>#REF!</v>
      </c>
      <c r="H28" s="20" t="s">
        <v>406</v>
      </c>
      <c r="I28" s="5" t="s">
        <v>17</v>
      </c>
      <c r="J28" s="39" t="s">
        <v>456</v>
      </c>
      <c r="K28" s="36">
        <v>23677553</v>
      </c>
      <c r="L28" s="32" t="s">
        <v>501</v>
      </c>
      <c r="M28" s="35" t="s">
        <v>507</v>
      </c>
      <c r="N28" s="35" t="s">
        <v>479</v>
      </c>
      <c r="O28" s="39">
        <v>142</v>
      </c>
      <c r="P28" s="54" t="s">
        <v>29</v>
      </c>
      <c r="Q28" s="12"/>
      <c r="R28" s="5"/>
      <c r="S28" s="5"/>
      <c r="T28" s="5"/>
      <c r="U28" s="38" t="s">
        <v>259</v>
      </c>
      <c r="V28" s="12" t="s">
        <v>19</v>
      </c>
    </row>
    <row r="29" spans="1:22" s="4" customFormat="1" ht="42.75" hidden="1" thickBot="1">
      <c r="A29" s="65" t="s">
        <v>190</v>
      </c>
      <c r="B29" s="69" t="s">
        <v>112</v>
      </c>
      <c r="C29" s="65" t="s">
        <v>305</v>
      </c>
      <c r="D29" s="67" t="s">
        <v>335</v>
      </c>
      <c r="E29" s="68">
        <v>33104222</v>
      </c>
      <c r="F29" s="62" t="s">
        <v>25</v>
      </c>
      <c r="G29" s="63" t="e">
        <f>VLOOKUP('CONTRATACION 2024'!B29,#REF!,20,0)</f>
        <v>#REF!</v>
      </c>
      <c r="H29" s="65" t="s">
        <v>407</v>
      </c>
      <c r="I29" s="63" t="s">
        <v>17</v>
      </c>
      <c r="J29" s="69" t="s">
        <v>460</v>
      </c>
      <c r="K29" s="70">
        <v>37707160</v>
      </c>
      <c r="L29" s="66" t="s">
        <v>501</v>
      </c>
      <c r="M29" s="71" t="s">
        <v>502</v>
      </c>
      <c r="N29" s="71" t="s">
        <v>508</v>
      </c>
      <c r="O29" s="69">
        <v>141</v>
      </c>
      <c r="P29" s="72" t="s">
        <v>29</v>
      </c>
      <c r="Q29" s="64"/>
      <c r="R29" s="63"/>
      <c r="S29" s="63"/>
      <c r="T29" s="63"/>
      <c r="U29" s="74" t="s">
        <v>260</v>
      </c>
      <c r="V29" s="64" t="s">
        <v>19</v>
      </c>
    </row>
    <row r="30" spans="1:22" s="4" customFormat="1" ht="34.5" customHeight="1" thickBot="1">
      <c r="A30" s="115" t="s">
        <v>191</v>
      </c>
      <c r="B30" s="122" t="s">
        <v>113</v>
      </c>
      <c r="C30" s="117" t="s">
        <v>306</v>
      </c>
      <c r="D30" s="118" t="s">
        <v>336</v>
      </c>
      <c r="E30" s="119">
        <v>1024482691</v>
      </c>
      <c r="F30" s="120" t="s">
        <v>25</v>
      </c>
      <c r="G30" s="121" t="s">
        <v>553</v>
      </c>
      <c r="H30" s="117" t="s">
        <v>408</v>
      </c>
      <c r="I30" s="121" t="s">
        <v>17</v>
      </c>
      <c r="J30" s="122" t="s">
        <v>67</v>
      </c>
      <c r="K30" s="123">
        <v>12827250</v>
      </c>
      <c r="L30" s="116" t="s">
        <v>501</v>
      </c>
      <c r="M30" s="116" t="s">
        <v>502</v>
      </c>
      <c r="N30" s="116" t="s">
        <v>495</v>
      </c>
      <c r="O30" s="122">
        <v>145</v>
      </c>
      <c r="P30" s="122" t="s">
        <v>29</v>
      </c>
      <c r="Q30" s="121">
        <v>0</v>
      </c>
      <c r="R30" s="121">
        <v>0</v>
      </c>
      <c r="S30" s="121">
        <v>0</v>
      </c>
      <c r="T30" s="121">
        <v>0</v>
      </c>
      <c r="U30" s="144" t="s">
        <v>261</v>
      </c>
      <c r="V30" s="125" t="s">
        <v>19</v>
      </c>
    </row>
    <row r="31" spans="1:22" s="4" customFormat="1" ht="53.25" hidden="1" thickBot="1">
      <c r="A31" s="88" t="s">
        <v>192</v>
      </c>
      <c r="B31" s="92" t="s">
        <v>114</v>
      </c>
      <c r="C31" s="88" t="s">
        <v>305</v>
      </c>
      <c r="D31" s="90" t="s">
        <v>337</v>
      </c>
      <c r="E31" s="91">
        <v>1020787967</v>
      </c>
      <c r="F31" s="22" t="s">
        <v>25</v>
      </c>
      <c r="G31" s="21" t="e">
        <f>VLOOKUP('CONTRATACION 2024'!B31,#REF!,20,0)</f>
        <v>#REF!</v>
      </c>
      <c r="H31" s="88" t="s">
        <v>409</v>
      </c>
      <c r="I31" s="21" t="s">
        <v>17</v>
      </c>
      <c r="J31" s="92" t="s">
        <v>463</v>
      </c>
      <c r="K31" s="93">
        <v>49310050</v>
      </c>
      <c r="L31" s="89" t="s">
        <v>501</v>
      </c>
      <c r="M31" s="94" t="s">
        <v>90</v>
      </c>
      <c r="N31" s="94" t="s">
        <v>476</v>
      </c>
      <c r="O31" s="92">
        <v>141</v>
      </c>
      <c r="P31" s="95" t="s">
        <v>29</v>
      </c>
      <c r="Q31" s="23"/>
      <c r="R31" s="21"/>
      <c r="S31" s="21"/>
      <c r="T31" s="21"/>
      <c r="U31" s="97" t="s">
        <v>262</v>
      </c>
      <c r="V31" s="23" t="s">
        <v>19</v>
      </c>
    </row>
    <row r="32" spans="1:22" s="4" customFormat="1" ht="53.25" hidden="1" thickBot="1">
      <c r="A32" s="20" t="s">
        <v>193</v>
      </c>
      <c r="B32" s="39" t="s">
        <v>115</v>
      </c>
      <c r="C32" s="20" t="s">
        <v>305</v>
      </c>
      <c r="D32" s="33" t="s">
        <v>338</v>
      </c>
      <c r="E32" s="34">
        <v>80204522</v>
      </c>
      <c r="F32" s="8" t="s">
        <v>25</v>
      </c>
      <c r="G32" s="5" t="e">
        <f>VLOOKUP('CONTRATACION 2024'!B32,#REF!,20,0)</f>
        <v>#REF!</v>
      </c>
      <c r="H32" s="20" t="s">
        <v>410</v>
      </c>
      <c r="I32" s="5" t="s">
        <v>17</v>
      </c>
      <c r="J32" s="39" t="s">
        <v>458</v>
      </c>
      <c r="K32" s="36">
        <v>37000350</v>
      </c>
      <c r="L32" s="32" t="s">
        <v>501</v>
      </c>
      <c r="M32" s="35" t="s">
        <v>502</v>
      </c>
      <c r="N32" s="35" t="s">
        <v>504</v>
      </c>
      <c r="O32" s="39">
        <v>135</v>
      </c>
      <c r="P32" s="54" t="s">
        <v>29</v>
      </c>
      <c r="Q32" s="12"/>
      <c r="R32" s="5"/>
      <c r="S32" s="5"/>
      <c r="T32" s="5"/>
      <c r="U32" s="38" t="s">
        <v>263</v>
      </c>
      <c r="V32" s="12" t="s">
        <v>19</v>
      </c>
    </row>
    <row r="33" spans="1:22" s="4" customFormat="1" ht="84.75" hidden="1" thickBot="1">
      <c r="A33" s="20" t="s">
        <v>194</v>
      </c>
      <c r="B33" s="39" t="s">
        <v>116</v>
      </c>
      <c r="C33" s="20" t="s">
        <v>305</v>
      </c>
      <c r="D33" s="33" t="s">
        <v>339</v>
      </c>
      <c r="E33" s="34">
        <v>1015400172</v>
      </c>
      <c r="F33" s="8" t="s">
        <v>25</v>
      </c>
      <c r="G33" s="5" t="e">
        <f>VLOOKUP('CONTRATACION 2024'!B33,#REF!,20,0)</f>
        <v>#REF!</v>
      </c>
      <c r="H33" s="20" t="s">
        <v>411</v>
      </c>
      <c r="I33" s="5" t="s">
        <v>17</v>
      </c>
      <c r="J33" s="39" t="s">
        <v>462</v>
      </c>
      <c r="K33" s="36">
        <v>32860350</v>
      </c>
      <c r="L33" s="32" t="s">
        <v>91</v>
      </c>
      <c r="M33" s="35" t="s">
        <v>509</v>
      </c>
      <c r="N33" s="35" t="s">
        <v>495</v>
      </c>
      <c r="O33" s="39">
        <v>137</v>
      </c>
      <c r="P33" s="54" t="s">
        <v>29</v>
      </c>
      <c r="Q33" s="12"/>
      <c r="R33" s="5"/>
      <c r="S33" s="5"/>
      <c r="T33" s="5"/>
      <c r="U33" s="38" t="s">
        <v>264</v>
      </c>
      <c r="V33" s="12" t="s">
        <v>19</v>
      </c>
    </row>
    <row r="34" spans="1:22" s="4" customFormat="1" ht="25.5" hidden="1" customHeight="1">
      <c r="A34" s="20" t="s">
        <v>195</v>
      </c>
      <c r="B34" s="39" t="s">
        <v>117</v>
      </c>
      <c r="C34" s="20" t="s">
        <v>305</v>
      </c>
      <c r="D34" s="33" t="s">
        <v>340</v>
      </c>
      <c r="E34" s="34">
        <v>80013326</v>
      </c>
      <c r="F34" s="8" t="s">
        <v>25</v>
      </c>
      <c r="G34" s="5" t="s">
        <v>26</v>
      </c>
      <c r="H34" s="20" t="s">
        <v>412</v>
      </c>
      <c r="I34" s="5" t="s">
        <v>17</v>
      </c>
      <c r="J34" s="39" t="s">
        <v>461</v>
      </c>
      <c r="K34" s="36">
        <v>49963333</v>
      </c>
      <c r="L34" s="32" t="s">
        <v>91</v>
      </c>
      <c r="M34" s="35" t="s">
        <v>510</v>
      </c>
      <c r="N34" s="35" t="s">
        <v>504</v>
      </c>
      <c r="O34" s="39">
        <v>130</v>
      </c>
      <c r="P34" s="54" t="s">
        <v>29</v>
      </c>
      <c r="Q34" s="12">
        <v>0</v>
      </c>
      <c r="R34" s="5">
        <v>0</v>
      </c>
      <c r="S34" s="5">
        <v>0</v>
      </c>
      <c r="T34" s="5">
        <v>0</v>
      </c>
      <c r="U34" s="38" t="s">
        <v>265</v>
      </c>
      <c r="V34" s="5" t="s">
        <v>30</v>
      </c>
    </row>
    <row r="35" spans="1:22" s="4" customFormat="1" ht="42.75" hidden="1" thickBot="1">
      <c r="A35" s="20" t="s">
        <v>196</v>
      </c>
      <c r="B35" s="39" t="s">
        <v>118</v>
      </c>
      <c r="C35" s="20" t="s">
        <v>305</v>
      </c>
      <c r="D35" s="33" t="s">
        <v>341</v>
      </c>
      <c r="E35" s="34">
        <v>1018448699</v>
      </c>
      <c r="F35" s="8" t="s">
        <v>25</v>
      </c>
      <c r="G35" s="5" t="e">
        <f>VLOOKUP('CONTRATACION 2024'!B35,#REF!,20,0)</f>
        <v>#REF!</v>
      </c>
      <c r="H35" s="20" t="s">
        <v>413</v>
      </c>
      <c r="I35" s="5" t="s">
        <v>17</v>
      </c>
      <c r="J35" s="39" t="s">
        <v>67</v>
      </c>
      <c r="K35" s="36">
        <v>32797080</v>
      </c>
      <c r="L35" s="32" t="s">
        <v>502</v>
      </c>
      <c r="M35" s="35" t="s">
        <v>91</v>
      </c>
      <c r="N35" s="35" t="s">
        <v>486</v>
      </c>
      <c r="O35" s="39">
        <v>138</v>
      </c>
      <c r="P35" s="54" t="s">
        <v>29</v>
      </c>
      <c r="Q35" s="12"/>
      <c r="R35" s="5"/>
      <c r="S35" s="5"/>
      <c r="T35" s="5"/>
      <c r="U35" s="38" t="s">
        <v>266</v>
      </c>
      <c r="V35" s="12" t="s">
        <v>19</v>
      </c>
    </row>
    <row r="36" spans="1:22" s="4" customFormat="1" ht="63.75" hidden="1" thickBot="1">
      <c r="A36" s="20" t="s">
        <v>197</v>
      </c>
      <c r="B36" s="41" t="s">
        <v>119</v>
      </c>
      <c r="C36" s="20" t="s">
        <v>305</v>
      </c>
      <c r="D36" s="33" t="s">
        <v>342</v>
      </c>
      <c r="E36" s="34">
        <v>52005959</v>
      </c>
      <c r="F36" s="8" t="s">
        <v>25</v>
      </c>
      <c r="G36" s="5" t="e">
        <f>VLOOKUP('CONTRATACION 2024'!B36,#REF!,20,0)</f>
        <v>#REF!</v>
      </c>
      <c r="H36" s="20" t="s">
        <v>414</v>
      </c>
      <c r="I36" s="5" t="s">
        <v>17</v>
      </c>
      <c r="J36" s="39" t="s">
        <v>455</v>
      </c>
      <c r="K36" s="36">
        <v>39070350</v>
      </c>
      <c r="L36" s="32" t="s">
        <v>90</v>
      </c>
      <c r="M36" s="35" t="s">
        <v>502</v>
      </c>
      <c r="N36" s="35" t="s">
        <v>504</v>
      </c>
      <c r="O36" s="39">
        <v>135</v>
      </c>
      <c r="P36" s="54" t="s">
        <v>29</v>
      </c>
      <c r="Q36" s="12"/>
      <c r="R36" s="5"/>
      <c r="S36" s="5"/>
      <c r="T36" s="5"/>
      <c r="U36" s="38" t="s">
        <v>267</v>
      </c>
      <c r="V36" s="12" t="s">
        <v>19</v>
      </c>
    </row>
    <row r="37" spans="1:22" s="4" customFormat="1" ht="74.25" hidden="1" thickBot="1">
      <c r="A37" s="20" t="s">
        <v>198</v>
      </c>
      <c r="B37" s="41" t="s">
        <v>120</v>
      </c>
      <c r="C37" s="20" t="s">
        <v>305</v>
      </c>
      <c r="D37" s="33" t="s">
        <v>334</v>
      </c>
      <c r="E37" s="34">
        <v>1077142642</v>
      </c>
      <c r="F37" s="8" t="s">
        <v>25</v>
      </c>
      <c r="G37" s="5" t="e">
        <f>VLOOKUP('CONTRATACION 2024'!B37,#REF!,20,0)</f>
        <v>#REF!</v>
      </c>
      <c r="H37" s="20" t="s">
        <v>415</v>
      </c>
      <c r="I37" s="5" t="s">
        <v>17</v>
      </c>
      <c r="J37" s="39" t="s">
        <v>89</v>
      </c>
      <c r="K37" s="36">
        <v>41950200</v>
      </c>
      <c r="L37" s="32" t="s">
        <v>90</v>
      </c>
      <c r="M37" s="35" t="s">
        <v>502</v>
      </c>
      <c r="N37" s="35" t="s">
        <v>476</v>
      </c>
      <c r="O37" s="39">
        <v>139</v>
      </c>
      <c r="P37" s="54" t="s">
        <v>29</v>
      </c>
      <c r="Q37" s="12"/>
      <c r="R37" s="5"/>
      <c r="S37" s="5"/>
      <c r="T37" s="5"/>
      <c r="U37" s="38" t="s">
        <v>268</v>
      </c>
      <c r="V37" s="12" t="s">
        <v>19</v>
      </c>
    </row>
    <row r="38" spans="1:22" ht="63.75" hidden="1" thickBot="1">
      <c r="A38" s="20" t="s">
        <v>199</v>
      </c>
      <c r="B38" s="41" t="s">
        <v>121</v>
      </c>
      <c r="C38" s="20" t="s">
        <v>305</v>
      </c>
      <c r="D38" s="33" t="s">
        <v>343</v>
      </c>
      <c r="E38" s="34">
        <v>1019147441</v>
      </c>
      <c r="F38" s="8" t="s">
        <v>25</v>
      </c>
      <c r="G38" s="5" t="e">
        <f>VLOOKUP('CONTRATACION 2024'!B38,#REF!,20,0)</f>
        <v>#REF!</v>
      </c>
      <c r="H38" s="20" t="s">
        <v>416</v>
      </c>
      <c r="I38" s="5" t="s">
        <v>17</v>
      </c>
      <c r="J38" s="39" t="s">
        <v>462</v>
      </c>
      <c r="K38" s="36">
        <v>18887850</v>
      </c>
      <c r="L38" s="32" t="s">
        <v>91</v>
      </c>
      <c r="M38" s="35" t="s">
        <v>91</v>
      </c>
      <c r="N38" s="35" t="s">
        <v>511</v>
      </c>
      <c r="O38" s="39">
        <v>135</v>
      </c>
      <c r="P38" s="54" t="s">
        <v>29</v>
      </c>
      <c r="Q38" s="12"/>
      <c r="R38" s="5"/>
      <c r="S38" s="5"/>
      <c r="T38" s="5"/>
      <c r="U38" s="38" t="s">
        <v>269</v>
      </c>
      <c r="V38" s="12" t="s">
        <v>19</v>
      </c>
    </row>
    <row r="39" spans="1:22" ht="95.25" hidden="1" thickBot="1">
      <c r="A39" s="20" t="s">
        <v>200</v>
      </c>
      <c r="B39" s="41" t="s">
        <v>122</v>
      </c>
      <c r="C39" s="20" t="s">
        <v>305</v>
      </c>
      <c r="D39" s="33" t="s">
        <v>344</v>
      </c>
      <c r="E39" s="34">
        <v>79878798</v>
      </c>
      <c r="F39" s="8" t="s">
        <v>25</v>
      </c>
      <c r="G39" s="5" t="e">
        <f>VLOOKUP('CONTRATACION 2024'!B39,#REF!,20,0)</f>
        <v>#REF!</v>
      </c>
      <c r="H39" s="20" t="s">
        <v>417</v>
      </c>
      <c r="I39" s="5" t="s">
        <v>17</v>
      </c>
      <c r="J39" s="39" t="s">
        <v>462</v>
      </c>
      <c r="K39" s="36">
        <v>30148300</v>
      </c>
      <c r="L39" s="32" t="s">
        <v>91</v>
      </c>
      <c r="M39" s="35" t="s">
        <v>91</v>
      </c>
      <c r="N39" s="35" t="s">
        <v>512</v>
      </c>
      <c r="O39" s="39">
        <v>130</v>
      </c>
      <c r="P39" s="54" t="s">
        <v>29</v>
      </c>
      <c r="Q39" s="12"/>
      <c r="R39" s="5"/>
      <c r="S39" s="5"/>
      <c r="T39" s="5"/>
      <c r="U39" s="38" t="s">
        <v>270</v>
      </c>
      <c r="V39" s="12" t="s">
        <v>19</v>
      </c>
    </row>
    <row r="40" spans="1:22" ht="63.75" hidden="1" thickBot="1">
      <c r="A40" s="20" t="s">
        <v>201</v>
      </c>
      <c r="B40" s="41" t="s">
        <v>123</v>
      </c>
      <c r="C40" s="20" t="s">
        <v>305</v>
      </c>
      <c r="D40" s="33" t="s">
        <v>345</v>
      </c>
      <c r="E40" s="34">
        <v>80037304</v>
      </c>
      <c r="F40" s="8" t="s">
        <v>25</v>
      </c>
      <c r="G40" s="5" t="e">
        <f>VLOOKUP('CONTRATACION 2024'!B40,#REF!,20,0)</f>
        <v>#REF!</v>
      </c>
      <c r="H40" s="20" t="s">
        <v>418</v>
      </c>
      <c r="I40" s="5" t="s">
        <v>17</v>
      </c>
      <c r="J40" s="39" t="s">
        <v>461</v>
      </c>
      <c r="K40" s="36">
        <v>41950200</v>
      </c>
      <c r="L40" s="40" t="s">
        <v>513</v>
      </c>
      <c r="M40" s="56" t="s">
        <v>514</v>
      </c>
      <c r="N40" s="56" t="s">
        <v>497</v>
      </c>
      <c r="O40" s="39">
        <v>139</v>
      </c>
      <c r="P40" s="54" t="s">
        <v>29</v>
      </c>
      <c r="Q40" s="12"/>
      <c r="R40" s="5"/>
      <c r="S40" s="5"/>
      <c r="T40" s="5"/>
      <c r="U40" s="38" t="s">
        <v>271</v>
      </c>
      <c r="V40" s="12" t="s">
        <v>19</v>
      </c>
    </row>
    <row r="41" spans="1:22" ht="53.25" hidden="1" thickBot="1">
      <c r="A41" s="20" t="s">
        <v>202</v>
      </c>
      <c r="B41" s="41" t="s">
        <v>124</v>
      </c>
      <c r="C41" s="20" t="s">
        <v>306</v>
      </c>
      <c r="D41" s="33" t="s">
        <v>346</v>
      </c>
      <c r="E41" s="34">
        <v>80037949</v>
      </c>
      <c r="F41" s="8" t="s">
        <v>25</v>
      </c>
      <c r="G41" s="5" t="e">
        <f>VLOOKUP('CONTRATACION 2024'!B41,#REF!,20,0)</f>
        <v>#REF!</v>
      </c>
      <c r="H41" s="20" t="s">
        <v>419</v>
      </c>
      <c r="I41" s="5" t="s">
        <v>17</v>
      </c>
      <c r="J41" s="39" t="s">
        <v>464</v>
      </c>
      <c r="K41" s="36">
        <v>10275000</v>
      </c>
      <c r="L41" s="32" t="s">
        <v>515</v>
      </c>
      <c r="M41" s="35" t="s">
        <v>516</v>
      </c>
      <c r="N41" s="35" t="s">
        <v>474</v>
      </c>
      <c r="O41" s="39">
        <v>4</v>
      </c>
      <c r="P41" s="54" t="s">
        <v>18</v>
      </c>
      <c r="Q41" s="12"/>
      <c r="R41" s="5"/>
      <c r="S41" s="5"/>
      <c r="T41" s="5"/>
      <c r="U41" s="38" t="s">
        <v>272</v>
      </c>
      <c r="V41" s="12" t="s">
        <v>19</v>
      </c>
    </row>
    <row r="42" spans="1:22" ht="63.75" hidden="1" thickBot="1">
      <c r="A42" s="20" t="s">
        <v>203</v>
      </c>
      <c r="B42" s="41" t="s">
        <v>125</v>
      </c>
      <c r="C42" s="20" t="s">
        <v>305</v>
      </c>
      <c r="D42" s="33" t="s">
        <v>347</v>
      </c>
      <c r="E42" s="34">
        <v>52355511</v>
      </c>
      <c r="F42" s="8" t="s">
        <v>25</v>
      </c>
      <c r="G42" s="5" t="e">
        <f>VLOOKUP('CONTRATACION 2024'!B42,#REF!,20,0)</f>
        <v>#REF!</v>
      </c>
      <c r="H42" s="20" t="s">
        <v>420</v>
      </c>
      <c r="I42" s="5" t="s">
        <v>17</v>
      </c>
      <c r="J42" s="39" t="s">
        <v>455</v>
      </c>
      <c r="K42" s="36">
        <v>23781120</v>
      </c>
      <c r="L42" s="32" t="s">
        <v>517</v>
      </c>
      <c r="M42" s="35" t="s">
        <v>509</v>
      </c>
      <c r="N42" s="35" t="s">
        <v>476</v>
      </c>
      <c r="O42" s="39">
        <v>132</v>
      </c>
      <c r="P42" s="54" t="s">
        <v>29</v>
      </c>
      <c r="Q42" s="12"/>
      <c r="R42" s="5"/>
      <c r="S42" s="5"/>
      <c r="T42" s="5"/>
      <c r="U42" s="38" t="s">
        <v>273</v>
      </c>
      <c r="V42" s="12" t="s">
        <v>19</v>
      </c>
    </row>
    <row r="43" spans="1:22" ht="63.75" hidden="1" thickBot="1">
      <c r="A43" s="20" t="s">
        <v>204</v>
      </c>
      <c r="B43" s="41" t="s">
        <v>126</v>
      </c>
      <c r="C43" s="20" t="s">
        <v>305</v>
      </c>
      <c r="D43" s="33" t="s">
        <v>348</v>
      </c>
      <c r="E43" s="34">
        <v>1023031833</v>
      </c>
      <c r="F43" s="8" t="s">
        <v>25</v>
      </c>
      <c r="G43" s="5" t="e">
        <f>VLOOKUP('CONTRATACION 2024'!B43,#REF!,20,0)</f>
        <v>#REF!</v>
      </c>
      <c r="H43" s="20" t="s">
        <v>421</v>
      </c>
      <c r="I43" s="5" t="s">
        <v>17</v>
      </c>
      <c r="J43" s="39" t="s">
        <v>89</v>
      </c>
      <c r="K43" s="36">
        <v>18328210</v>
      </c>
      <c r="L43" s="32" t="s">
        <v>517</v>
      </c>
      <c r="M43" s="35" t="s">
        <v>509</v>
      </c>
      <c r="N43" s="35" t="s">
        <v>481</v>
      </c>
      <c r="O43" s="39">
        <v>131</v>
      </c>
      <c r="P43" s="54" t="s">
        <v>29</v>
      </c>
      <c r="Q43" s="12"/>
      <c r="R43" s="5"/>
      <c r="S43" s="5"/>
      <c r="T43" s="5"/>
      <c r="U43" s="38" t="s">
        <v>274</v>
      </c>
      <c r="V43" s="12" t="s">
        <v>19</v>
      </c>
    </row>
    <row r="44" spans="1:22" ht="53.25" hidden="1" thickBot="1">
      <c r="A44" s="65" t="s">
        <v>205</v>
      </c>
      <c r="B44" s="75" t="s">
        <v>127</v>
      </c>
      <c r="C44" s="65" t="s">
        <v>305</v>
      </c>
      <c r="D44" s="67" t="s">
        <v>349</v>
      </c>
      <c r="E44" s="68">
        <v>57461844</v>
      </c>
      <c r="F44" s="62" t="s">
        <v>25</v>
      </c>
      <c r="G44" s="63" t="e">
        <f>VLOOKUP('CONTRATACION 2024'!B44,#REF!,20,0)</f>
        <v>#REF!</v>
      </c>
      <c r="H44" s="65" t="s">
        <v>422</v>
      </c>
      <c r="I44" s="63" t="s">
        <v>17</v>
      </c>
      <c r="J44" s="69" t="s">
        <v>456</v>
      </c>
      <c r="K44" s="70">
        <v>30124080</v>
      </c>
      <c r="L44" s="66" t="s">
        <v>518</v>
      </c>
      <c r="M44" s="71" t="s">
        <v>519</v>
      </c>
      <c r="N44" s="71" t="s">
        <v>474</v>
      </c>
      <c r="O44" s="69">
        <v>118</v>
      </c>
      <c r="P44" s="72" t="s">
        <v>29</v>
      </c>
      <c r="Q44" s="64"/>
      <c r="R44" s="63"/>
      <c r="S44" s="63"/>
      <c r="T44" s="63"/>
      <c r="U44" s="74" t="s">
        <v>275</v>
      </c>
      <c r="V44" s="64" t="s">
        <v>19</v>
      </c>
    </row>
    <row r="45" spans="1:22" ht="34.5" customHeight="1" thickBot="1">
      <c r="A45" s="115" t="s">
        <v>206</v>
      </c>
      <c r="B45" s="145" t="s">
        <v>128</v>
      </c>
      <c r="C45" s="117" t="s">
        <v>306</v>
      </c>
      <c r="D45" s="118" t="s">
        <v>350</v>
      </c>
      <c r="E45" s="119">
        <v>40035111</v>
      </c>
      <c r="F45" s="120" t="s">
        <v>25</v>
      </c>
      <c r="G45" s="121" t="s">
        <v>559</v>
      </c>
      <c r="H45" s="117" t="s">
        <v>423</v>
      </c>
      <c r="I45" s="121" t="s">
        <v>17</v>
      </c>
      <c r="J45" s="122" t="s">
        <v>456</v>
      </c>
      <c r="K45" s="123">
        <v>22201080</v>
      </c>
      <c r="L45" s="116" t="s">
        <v>91</v>
      </c>
      <c r="M45" s="116" t="s">
        <v>514</v>
      </c>
      <c r="N45" s="116" t="s">
        <v>497</v>
      </c>
      <c r="O45" s="122">
        <v>139</v>
      </c>
      <c r="P45" s="122" t="s">
        <v>29</v>
      </c>
      <c r="Q45" s="121">
        <v>0</v>
      </c>
      <c r="R45" s="121">
        <v>0</v>
      </c>
      <c r="S45" s="121">
        <v>0</v>
      </c>
      <c r="T45" s="121">
        <v>0</v>
      </c>
      <c r="U45" s="144" t="s">
        <v>276</v>
      </c>
      <c r="V45" s="125" t="s">
        <v>19</v>
      </c>
    </row>
    <row r="46" spans="1:22" ht="39" hidden="1" thickBot="1">
      <c r="A46" s="88" t="s">
        <v>207</v>
      </c>
      <c r="B46" s="98" t="s">
        <v>129</v>
      </c>
      <c r="C46" s="88" t="s">
        <v>305</v>
      </c>
      <c r="D46" s="90" t="s">
        <v>351</v>
      </c>
      <c r="E46" s="91">
        <v>52270206</v>
      </c>
      <c r="F46" s="22" t="s">
        <v>25</v>
      </c>
      <c r="G46" s="21" t="e">
        <f>VLOOKUP('CONTRATACION 2024'!B46,#REF!,20,0)</f>
        <v>#REF!</v>
      </c>
      <c r="H46" s="88" t="s">
        <v>424</v>
      </c>
      <c r="I46" s="21" t="s">
        <v>17</v>
      </c>
      <c r="J46" s="92" t="s">
        <v>456</v>
      </c>
      <c r="K46" s="93">
        <v>27323120</v>
      </c>
      <c r="L46" s="89" t="s">
        <v>91</v>
      </c>
      <c r="M46" s="94" t="s">
        <v>514</v>
      </c>
      <c r="N46" s="94" t="s">
        <v>486</v>
      </c>
      <c r="O46" s="92">
        <v>132</v>
      </c>
      <c r="P46" s="95" t="s">
        <v>29</v>
      </c>
      <c r="Q46" s="23"/>
      <c r="R46" s="21"/>
      <c r="S46" s="21"/>
      <c r="T46" s="21"/>
      <c r="U46" s="97" t="s">
        <v>277</v>
      </c>
      <c r="V46" s="23" t="s">
        <v>19</v>
      </c>
    </row>
    <row r="47" spans="1:22" ht="39" hidden="1" thickBot="1">
      <c r="A47" s="20" t="s">
        <v>208</v>
      </c>
      <c r="B47" s="41" t="s">
        <v>130</v>
      </c>
      <c r="C47" s="20" t="s">
        <v>305</v>
      </c>
      <c r="D47" s="48" t="s">
        <v>352</v>
      </c>
      <c r="E47" s="49">
        <v>79627036</v>
      </c>
      <c r="F47" s="8" t="s">
        <v>25</v>
      </c>
      <c r="G47" s="5" t="e">
        <f>VLOOKUP('CONTRATACION 2024'!B47,#REF!,20,0)</f>
        <v>#REF!</v>
      </c>
      <c r="H47" s="20" t="s">
        <v>425</v>
      </c>
      <c r="I47" s="5" t="s">
        <v>17</v>
      </c>
      <c r="J47" s="39" t="s">
        <v>457</v>
      </c>
      <c r="K47" s="36">
        <v>28969880</v>
      </c>
      <c r="L47" s="32" t="s">
        <v>91</v>
      </c>
      <c r="M47" s="35" t="s">
        <v>514</v>
      </c>
      <c r="N47" s="35" t="s">
        <v>497</v>
      </c>
      <c r="O47" s="39">
        <v>138</v>
      </c>
      <c r="P47" s="54" t="s">
        <v>29</v>
      </c>
      <c r="Q47" s="12"/>
      <c r="R47" s="5"/>
      <c r="S47" s="5"/>
      <c r="T47" s="5"/>
      <c r="U47" s="38" t="s">
        <v>278</v>
      </c>
      <c r="V47" s="12" t="s">
        <v>19</v>
      </c>
    </row>
    <row r="48" spans="1:22" ht="53.25" hidden="1" thickBot="1">
      <c r="A48" s="20" t="s">
        <v>209</v>
      </c>
      <c r="B48" s="41" t="s">
        <v>131</v>
      </c>
      <c r="C48" s="20" t="s">
        <v>305</v>
      </c>
      <c r="D48" s="33" t="s">
        <v>353</v>
      </c>
      <c r="E48" s="34">
        <v>1070961104</v>
      </c>
      <c r="F48" s="8" t="s">
        <v>25</v>
      </c>
      <c r="G48" s="5" t="e">
        <f>VLOOKUP('CONTRATACION 2024'!B48,#REF!,20,0)</f>
        <v>#REF!</v>
      </c>
      <c r="H48" s="20" t="s">
        <v>426</v>
      </c>
      <c r="I48" s="5" t="s">
        <v>17</v>
      </c>
      <c r="J48" s="39" t="s">
        <v>455</v>
      </c>
      <c r="K48" s="36">
        <v>18328210</v>
      </c>
      <c r="L48" s="32" t="s">
        <v>517</v>
      </c>
      <c r="M48" s="35" t="s">
        <v>509</v>
      </c>
      <c r="N48" s="35" t="s">
        <v>481</v>
      </c>
      <c r="O48" s="39">
        <v>131</v>
      </c>
      <c r="P48" s="54" t="s">
        <v>29</v>
      </c>
      <c r="Q48" s="12"/>
      <c r="R48" s="5"/>
      <c r="S48" s="5"/>
      <c r="T48" s="5"/>
      <c r="U48" s="38" t="s">
        <v>279</v>
      </c>
      <c r="V48" s="12" t="s">
        <v>19</v>
      </c>
    </row>
    <row r="49" spans="1:22" ht="63.75" hidden="1" thickBot="1">
      <c r="A49" s="20" t="s">
        <v>210</v>
      </c>
      <c r="B49" s="41" t="s">
        <v>132</v>
      </c>
      <c r="C49" s="20" t="s">
        <v>305</v>
      </c>
      <c r="D49" s="33" t="s">
        <v>354</v>
      </c>
      <c r="E49" s="34">
        <v>52970076</v>
      </c>
      <c r="F49" s="8" t="s">
        <v>25</v>
      </c>
      <c r="G49" s="5" t="e">
        <f>VLOOKUP('CONTRATACION 2024'!B49,#REF!,20,0)</f>
        <v>#REF!</v>
      </c>
      <c r="H49" s="20" t="s">
        <v>427</v>
      </c>
      <c r="I49" s="5" t="s">
        <v>17</v>
      </c>
      <c r="J49" s="39" t="s">
        <v>456</v>
      </c>
      <c r="K49" s="36">
        <v>32022613</v>
      </c>
      <c r="L49" s="32" t="s">
        <v>517</v>
      </c>
      <c r="M49" s="35" t="s">
        <v>509</v>
      </c>
      <c r="N49" s="35" t="s">
        <v>504</v>
      </c>
      <c r="O49" s="39">
        <v>128</v>
      </c>
      <c r="P49" s="54" t="s">
        <v>29</v>
      </c>
      <c r="Q49" s="12"/>
      <c r="R49" s="5"/>
      <c r="S49" s="5"/>
      <c r="T49" s="5"/>
      <c r="U49" s="38" t="s">
        <v>280</v>
      </c>
      <c r="V49" s="12" t="s">
        <v>19</v>
      </c>
    </row>
    <row r="50" spans="1:22" ht="25.5" hidden="1" customHeight="1">
      <c r="A50" s="20" t="s">
        <v>211</v>
      </c>
      <c r="B50" s="41" t="s">
        <v>133</v>
      </c>
      <c r="C50" s="20" t="s">
        <v>306</v>
      </c>
      <c r="D50" s="33" t="s">
        <v>355</v>
      </c>
      <c r="E50" s="34">
        <v>80881356</v>
      </c>
      <c r="F50" s="8" t="s">
        <v>25</v>
      </c>
      <c r="G50" s="5" t="s">
        <v>26</v>
      </c>
      <c r="H50" s="20" t="s">
        <v>428</v>
      </c>
      <c r="I50" s="5" t="s">
        <v>17</v>
      </c>
      <c r="J50" s="39" t="s">
        <v>458</v>
      </c>
      <c r="K50" s="36">
        <v>23309550</v>
      </c>
      <c r="L50" s="32" t="s">
        <v>517</v>
      </c>
      <c r="M50" s="35" t="s">
        <v>509</v>
      </c>
      <c r="N50" s="35" t="s">
        <v>497</v>
      </c>
      <c r="O50" s="39">
        <v>135</v>
      </c>
      <c r="P50" s="54" t="s">
        <v>29</v>
      </c>
      <c r="Q50" s="12">
        <v>0</v>
      </c>
      <c r="R50" s="5">
        <v>0</v>
      </c>
      <c r="S50" s="5">
        <v>0</v>
      </c>
      <c r="T50" s="5">
        <v>0</v>
      </c>
      <c r="U50" s="38" t="s">
        <v>281</v>
      </c>
      <c r="V50" s="5" t="s">
        <v>30</v>
      </c>
    </row>
    <row r="51" spans="1:22" ht="53.25" hidden="1" thickBot="1">
      <c r="A51" s="20" t="s">
        <v>212</v>
      </c>
      <c r="B51" s="41" t="s">
        <v>134</v>
      </c>
      <c r="C51" s="20" t="s">
        <v>305</v>
      </c>
      <c r="D51" s="33" t="s">
        <v>356</v>
      </c>
      <c r="E51" s="34">
        <v>1016004056</v>
      </c>
      <c r="F51" s="8" t="s">
        <v>25</v>
      </c>
      <c r="G51" s="5" t="e">
        <f>VLOOKUP('CONTRATACION 2024'!B51,#REF!,20,0)</f>
        <v>#REF!</v>
      </c>
      <c r="H51" s="20" t="s">
        <v>429</v>
      </c>
      <c r="I51" s="5" t="s">
        <v>17</v>
      </c>
      <c r="J51" s="39" t="s">
        <v>456</v>
      </c>
      <c r="K51" s="36">
        <v>31259573</v>
      </c>
      <c r="L51" s="32" t="s">
        <v>517</v>
      </c>
      <c r="M51" s="35" t="s">
        <v>509</v>
      </c>
      <c r="N51" s="35" t="s">
        <v>520</v>
      </c>
      <c r="O51" s="39">
        <v>124</v>
      </c>
      <c r="P51" s="54" t="s">
        <v>29</v>
      </c>
      <c r="Q51" s="12"/>
      <c r="R51" s="5"/>
      <c r="S51" s="5"/>
      <c r="T51" s="5"/>
      <c r="U51" s="38" t="s">
        <v>282</v>
      </c>
      <c r="V51" s="12" t="s">
        <v>19</v>
      </c>
    </row>
    <row r="52" spans="1:22" ht="63.75" hidden="1" thickBot="1">
      <c r="A52" s="20" t="s">
        <v>213</v>
      </c>
      <c r="B52" s="39" t="s">
        <v>135</v>
      </c>
      <c r="C52" s="20" t="s">
        <v>305</v>
      </c>
      <c r="D52" s="33" t="s">
        <v>357</v>
      </c>
      <c r="E52" s="34">
        <v>1030560470</v>
      </c>
      <c r="F52" s="8" t="s">
        <v>25</v>
      </c>
      <c r="G52" s="5" t="e">
        <f>VLOOKUP('CONTRATACION 2024'!B52,#REF!,20,0)</f>
        <v>#REF!</v>
      </c>
      <c r="H52" s="20" t="s">
        <v>430</v>
      </c>
      <c r="I52" s="5" t="s">
        <v>17</v>
      </c>
      <c r="J52" s="39" t="s">
        <v>457</v>
      </c>
      <c r="K52" s="36">
        <v>25960390</v>
      </c>
      <c r="L52" s="32" t="s">
        <v>521</v>
      </c>
      <c r="M52" s="35" t="s">
        <v>522</v>
      </c>
      <c r="N52" s="35" t="s">
        <v>474</v>
      </c>
      <c r="O52" s="39">
        <v>129</v>
      </c>
      <c r="P52" s="54" t="s">
        <v>29</v>
      </c>
      <c r="Q52" s="12"/>
      <c r="R52" s="5"/>
      <c r="S52" s="5"/>
      <c r="T52" s="5"/>
      <c r="U52" s="38" t="s">
        <v>283</v>
      </c>
      <c r="V52" s="12" t="s">
        <v>19</v>
      </c>
    </row>
    <row r="53" spans="1:22" ht="53.25" hidden="1" thickBot="1">
      <c r="A53" s="65" t="s">
        <v>214</v>
      </c>
      <c r="B53" s="69" t="s">
        <v>136</v>
      </c>
      <c r="C53" s="65" t="s">
        <v>305</v>
      </c>
      <c r="D53" s="67" t="s">
        <v>358</v>
      </c>
      <c r="E53" s="68">
        <v>52417515</v>
      </c>
      <c r="F53" s="62" t="s">
        <v>25</v>
      </c>
      <c r="G53" s="63" t="e">
        <f>VLOOKUP('CONTRATACION 2024'!B53,#REF!,20,0)</f>
        <v>#REF!</v>
      </c>
      <c r="H53" s="65" t="s">
        <v>431</v>
      </c>
      <c r="I53" s="63" t="s">
        <v>17</v>
      </c>
      <c r="J53" s="69" t="s">
        <v>455</v>
      </c>
      <c r="K53" s="70">
        <v>33377850</v>
      </c>
      <c r="L53" s="66" t="s">
        <v>517</v>
      </c>
      <c r="M53" s="71" t="s">
        <v>523</v>
      </c>
      <c r="N53" s="71" t="s">
        <v>474</v>
      </c>
      <c r="O53" s="69">
        <v>135</v>
      </c>
      <c r="P53" s="72" t="s">
        <v>29</v>
      </c>
      <c r="Q53" s="64"/>
      <c r="R53" s="63"/>
      <c r="S53" s="63"/>
      <c r="T53" s="63"/>
      <c r="U53" s="74" t="s">
        <v>284</v>
      </c>
      <c r="V53" s="64" t="s">
        <v>19</v>
      </c>
    </row>
    <row r="54" spans="1:22" ht="34.5" customHeight="1" thickBot="1">
      <c r="A54" s="126" t="s">
        <v>215</v>
      </c>
      <c r="B54" s="136" t="s">
        <v>137</v>
      </c>
      <c r="C54" s="128" t="s">
        <v>306</v>
      </c>
      <c r="D54" s="129" t="s">
        <v>359</v>
      </c>
      <c r="E54" s="130">
        <v>75096421</v>
      </c>
      <c r="F54" s="131" t="s">
        <v>25</v>
      </c>
      <c r="G54" s="133" t="s">
        <v>560</v>
      </c>
      <c r="H54" s="128" t="s">
        <v>432</v>
      </c>
      <c r="I54" s="133" t="s">
        <v>17</v>
      </c>
      <c r="J54" s="136" t="s">
        <v>458</v>
      </c>
      <c r="K54" s="135">
        <v>23183100</v>
      </c>
      <c r="L54" s="134" t="s">
        <v>509</v>
      </c>
      <c r="M54" s="134" t="s">
        <v>524</v>
      </c>
      <c r="N54" s="134" t="s">
        <v>497</v>
      </c>
      <c r="O54" s="136">
        <v>135</v>
      </c>
      <c r="P54" s="136" t="s">
        <v>29</v>
      </c>
      <c r="Q54" s="121">
        <v>0</v>
      </c>
      <c r="R54" s="121">
        <v>0</v>
      </c>
      <c r="S54" s="121">
        <v>0</v>
      </c>
      <c r="T54" s="121">
        <v>0</v>
      </c>
      <c r="U54" s="146" t="s">
        <v>285</v>
      </c>
      <c r="V54" s="137" t="s">
        <v>19</v>
      </c>
    </row>
    <row r="55" spans="1:22" ht="34.5" customHeight="1" thickBot="1">
      <c r="A55" s="24" t="s">
        <v>216</v>
      </c>
      <c r="B55" s="25" t="s">
        <v>138</v>
      </c>
      <c r="C55" s="30" t="s">
        <v>306</v>
      </c>
      <c r="D55" s="140" t="s">
        <v>360</v>
      </c>
      <c r="E55" s="27">
        <v>80188148</v>
      </c>
      <c r="F55" s="28" t="s">
        <v>25</v>
      </c>
      <c r="G55" s="26" t="s">
        <v>553</v>
      </c>
      <c r="H55" s="30" t="s">
        <v>433</v>
      </c>
      <c r="I55" s="26" t="s">
        <v>17</v>
      </c>
      <c r="J55" s="25" t="s">
        <v>67</v>
      </c>
      <c r="K55" s="31">
        <v>22979213</v>
      </c>
      <c r="L55" s="141" t="s">
        <v>509</v>
      </c>
      <c r="M55" s="141" t="s">
        <v>524</v>
      </c>
      <c r="N55" s="141" t="s">
        <v>495</v>
      </c>
      <c r="O55" s="25">
        <v>134</v>
      </c>
      <c r="P55" s="25" t="s">
        <v>29</v>
      </c>
      <c r="Q55" s="121">
        <v>0</v>
      </c>
      <c r="R55" s="121">
        <v>0</v>
      </c>
      <c r="S55" s="121">
        <v>0</v>
      </c>
      <c r="T55" s="121">
        <v>0</v>
      </c>
      <c r="U55" s="142" t="s">
        <v>286</v>
      </c>
      <c r="V55" s="143" t="s">
        <v>19</v>
      </c>
    </row>
    <row r="56" spans="1:22" ht="95.25" hidden="1" thickBot="1">
      <c r="A56" s="76" t="s">
        <v>217</v>
      </c>
      <c r="B56" s="82" t="s">
        <v>139</v>
      </c>
      <c r="C56" s="76" t="s">
        <v>305</v>
      </c>
      <c r="D56" s="78" t="s">
        <v>361</v>
      </c>
      <c r="E56" s="79">
        <v>1002537317</v>
      </c>
      <c r="F56" s="80" t="s">
        <v>25</v>
      </c>
      <c r="G56" s="61" t="e">
        <f>VLOOKUP('CONTRATACION 2024'!B56,#REF!,20,0)</f>
        <v>#REF!</v>
      </c>
      <c r="H56" s="76" t="s">
        <v>434</v>
      </c>
      <c r="I56" s="61" t="s">
        <v>17</v>
      </c>
      <c r="J56" s="82" t="s">
        <v>465</v>
      </c>
      <c r="K56" s="83">
        <v>23060480</v>
      </c>
      <c r="L56" s="84" t="s">
        <v>524</v>
      </c>
      <c r="M56" s="85" t="s">
        <v>523</v>
      </c>
      <c r="N56" s="85" t="s">
        <v>508</v>
      </c>
      <c r="O56" s="82">
        <v>128</v>
      </c>
      <c r="P56" s="86" t="s">
        <v>29</v>
      </c>
      <c r="Q56" s="60"/>
      <c r="R56" s="61"/>
      <c r="S56" s="61"/>
      <c r="T56" s="61"/>
      <c r="U56" s="99" t="s">
        <v>287</v>
      </c>
      <c r="V56" s="60" t="s">
        <v>19</v>
      </c>
    </row>
    <row r="57" spans="1:22" ht="34.5" customHeight="1" thickBot="1">
      <c r="A57" s="115" t="s">
        <v>218</v>
      </c>
      <c r="B57" s="145" t="s">
        <v>140</v>
      </c>
      <c r="C57" s="117" t="s">
        <v>306</v>
      </c>
      <c r="D57" s="118" t="s">
        <v>362</v>
      </c>
      <c r="E57" s="119">
        <v>1001159138</v>
      </c>
      <c r="F57" s="120" t="s">
        <v>25</v>
      </c>
      <c r="G57" s="121" t="s">
        <v>561</v>
      </c>
      <c r="H57" s="117" t="s">
        <v>435</v>
      </c>
      <c r="I57" s="121" t="s">
        <v>17</v>
      </c>
      <c r="J57" s="122" t="s">
        <v>466</v>
      </c>
      <c r="K57" s="123">
        <v>5971117</v>
      </c>
      <c r="L57" s="116" t="s">
        <v>525</v>
      </c>
      <c r="M57" s="116" t="s">
        <v>521</v>
      </c>
      <c r="N57" s="116" t="s">
        <v>508</v>
      </c>
      <c r="O57" s="122">
        <v>127</v>
      </c>
      <c r="P57" s="122" t="s">
        <v>29</v>
      </c>
      <c r="Q57" s="121">
        <v>0</v>
      </c>
      <c r="R57" s="121">
        <v>0</v>
      </c>
      <c r="S57" s="121">
        <v>0</v>
      </c>
      <c r="T57" s="121">
        <v>0</v>
      </c>
      <c r="U57" s="144" t="s">
        <v>288</v>
      </c>
      <c r="V57" s="125" t="s">
        <v>19</v>
      </c>
    </row>
    <row r="58" spans="1:22" ht="74.25" hidden="1" thickBot="1">
      <c r="A58" s="88" t="s">
        <v>219</v>
      </c>
      <c r="B58" s="98" t="s">
        <v>141</v>
      </c>
      <c r="C58" s="88" t="s">
        <v>306</v>
      </c>
      <c r="D58" s="90" t="s">
        <v>363</v>
      </c>
      <c r="E58" s="91">
        <v>80927315</v>
      </c>
      <c r="F58" s="22" t="s">
        <v>25</v>
      </c>
      <c r="G58" s="21" t="e">
        <f>VLOOKUP('CONTRATACION 2024'!B58,#REF!,20,0)</f>
        <v>#REF!</v>
      </c>
      <c r="H58" s="88" t="s">
        <v>436</v>
      </c>
      <c r="I58" s="21" t="s">
        <v>17</v>
      </c>
      <c r="J58" s="92" t="s">
        <v>89</v>
      </c>
      <c r="K58" s="93">
        <v>11211783</v>
      </c>
      <c r="L58" s="89" t="s">
        <v>526</v>
      </c>
      <c r="M58" s="94" t="s">
        <v>522</v>
      </c>
      <c r="N58" s="94" t="s">
        <v>474</v>
      </c>
      <c r="O58" s="92">
        <v>109</v>
      </c>
      <c r="P58" s="95" t="s">
        <v>29</v>
      </c>
      <c r="Q58" s="23"/>
      <c r="R58" s="21"/>
      <c r="S58" s="21"/>
      <c r="T58" s="21"/>
      <c r="U58" s="97" t="s">
        <v>289</v>
      </c>
      <c r="V58" s="23" t="s">
        <v>19</v>
      </c>
    </row>
    <row r="59" spans="1:22" ht="39" hidden="1" thickBot="1">
      <c r="A59" s="20" t="s">
        <v>220</v>
      </c>
      <c r="B59" s="41" t="s">
        <v>142</v>
      </c>
      <c r="C59" s="20" t="s">
        <v>305</v>
      </c>
      <c r="D59" s="33" t="s">
        <v>364</v>
      </c>
      <c r="E59" s="34">
        <v>1015449672</v>
      </c>
      <c r="F59" s="8" t="s">
        <v>25</v>
      </c>
      <c r="G59" s="5" t="e">
        <f>VLOOKUP('CONTRATACION 2024'!B59,#REF!,20,0)</f>
        <v>#REF!</v>
      </c>
      <c r="H59" s="20" t="s">
        <v>437</v>
      </c>
      <c r="I59" s="5" t="s">
        <v>17</v>
      </c>
      <c r="J59" s="39" t="s">
        <v>456</v>
      </c>
      <c r="K59" s="36">
        <v>33001100</v>
      </c>
      <c r="L59" s="32" t="s">
        <v>527</v>
      </c>
      <c r="M59" s="35" t="s">
        <v>519</v>
      </c>
      <c r="N59" s="35" t="s">
        <v>474</v>
      </c>
      <c r="O59" s="39">
        <v>110</v>
      </c>
      <c r="P59" s="54" t="s">
        <v>29</v>
      </c>
      <c r="Q59" s="12"/>
      <c r="R59" s="5"/>
      <c r="S59" s="5"/>
      <c r="T59" s="5"/>
      <c r="U59" s="38" t="s">
        <v>290</v>
      </c>
      <c r="V59" s="12" t="s">
        <v>19</v>
      </c>
    </row>
    <row r="60" spans="1:22" ht="42.75" hidden="1" thickBot="1">
      <c r="A60" s="20" t="s">
        <v>221</v>
      </c>
      <c r="B60" s="39" t="s">
        <v>143</v>
      </c>
      <c r="C60" s="20" t="s">
        <v>305</v>
      </c>
      <c r="D60" s="33" t="s">
        <v>365</v>
      </c>
      <c r="E60" s="34">
        <v>51841680</v>
      </c>
      <c r="F60" s="8" t="s">
        <v>25</v>
      </c>
      <c r="G60" s="5" t="e">
        <f>VLOOKUP('CONTRATACION 2024'!B60,#REF!,20,0)</f>
        <v>#REF!</v>
      </c>
      <c r="H60" s="20" t="s">
        <v>438</v>
      </c>
      <c r="I60" s="5" t="s">
        <v>17</v>
      </c>
      <c r="J60" s="39" t="s">
        <v>456</v>
      </c>
      <c r="K60" s="36">
        <v>34948847</v>
      </c>
      <c r="L60" s="32" t="s">
        <v>526</v>
      </c>
      <c r="M60" s="35" t="s">
        <v>523</v>
      </c>
      <c r="N60" s="35" t="s">
        <v>520</v>
      </c>
      <c r="O60" s="39">
        <v>118</v>
      </c>
      <c r="P60" s="54" t="s">
        <v>29</v>
      </c>
      <c r="Q60" s="12"/>
      <c r="R60" s="5"/>
      <c r="S60" s="5"/>
      <c r="T60" s="5"/>
      <c r="U60" s="38" t="s">
        <v>291</v>
      </c>
      <c r="V60" s="12" t="s">
        <v>19</v>
      </c>
    </row>
    <row r="61" spans="1:22" ht="42.75" hidden="1" thickBot="1">
      <c r="A61" s="20" t="s">
        <v>144</v>
      </c>
      <c r="B61" s="39" t="s">
        <v>144</v>
      </c>
      <c r="C61" s="20" t="s">
        <v>305</v>
      </c>
      <c r="D61" s="48" t="s">
        <v>366</v>
      </c>
      <c r="E61" s="49">
        <v>37746153</v>
      </c>
      <c r="F61" s="8" t="s">
        <v>25</v>
      </c>
      <c r="G61" s="5" t="e">
        <f>VLOOKUP('CONTRATACION 2024'!B61,#REF!,20,0)</f>
        <v>#REF!</v>
      </c>
      <c r="H61" s="20" t="s">
        <v>439</v>
      </c>
      <c r="I61" s="5" t="s">
        <v>17</v>
      </c>
      <c r="J61" s="39" t="s">
        <v>456</v>
      </c>
      <c r="K61" s="36">
        <v>25268480</v>
      </c>
      <c r="L61" s="32" t="s">
        <v>523</v>
      </c>
      <c r="M61" s="35" t="s">
        <v>521</v>
      </c>
      <c r="N61" s="35" t="s">
        <v>495</v>
      </c>
      <c r="O61" s="39">
        <v>128</v>
      </c>
      <c r="P61" s="54" t="s">
        <v>29</v>
      </c>
      <c r="Q61" s="12"/>
      <c r="R61" s="5"/>
      <c r="S61" s="5"/>
      <c r="T61" s="5"/>
      <c r="U61" s="38" t="s">
        <v>292</v>
      </c>
      <c r="V61" s="12" t="s">
        <v>19</v>
      </c>
    </row>
    <row r="62" spans="1:22" ht="42.75" hidden="1" thickBot="1">
      <c r="A62" s="20" t="s">
        <v>222</v>
      </c>
      <c r="B62" s="32" t="s">
        <v>145</v>
      </c>
      <c r="C62" s="20" t="s">
        <v>305</v>
      </c>
      <c r="D62" s="33" t="s">
        <v>367</v>
      </c>
      <c r="E62" s="34">
        <v>79848356</v>
      </c>
      <c r="F62" s="8" t="s">
        <v>25</v>
      </c>
      <c r="G62" s="5" t="e">
        <f>VLOOKUP('CONTRATACION 2024'!B62,#REF!,20,0)</f>
        <v>#REF!</v>
      </c>
      <c r="H62" s="20" t="s">
        <v>440</v>
      </c>
      <c r="I62" s="5" t="s">
        <v>17</v>
      </c>
      <c r="J62" s="39" t="s">
        <v>456</v>
      </c>
      <c r="K62" s="36">
        <v>24873660</v>
      </c>
      <c r="L62" s="32" t="s">
        <v>521</v>
      </c>
      <c r="M62" s="35" t="s">
        <v>522</v>
      </c>
      <c r="N62" s="35" t="s">
        <v>508</v>
      </c>
      <c r="O62" s="39">
        <v>126</v>
      </c>
      <c r="P62" s="54" t="s">
        <v>29</v>
      </c>
      <c r="Q62" s="12"/>
      <c r="R62" s="5"/>
      <c r="S62" s="5"/>
      <c r="T62" s="5"/>
      <c r="U62" s="38" t="s">
        <v>293</v>
      </c>
      <c r="V62" s="12" t="s">
        <v>19</v>
      </c>
    </row>
    <row r="63" spans="1:22" ht="63.75" hidden="1" thickBot="1">
      <c r="A63" s="20" t="s">
        <v>223</v>
      </c>
      <c r="B63" s="39" t="s">
        <v>146</v>
      </c>
      <c r="C63" s="20" t="s">
        <v>306</v>
      </c>
      <c r="D63" s="33" t="s">
        <v>368</v>
      </c>
      <c r="E63" s="34">
        <v>1032484412</v>
      </c>
      <c r="F63" s="8" t="s">
        <v>25</v>
      </c>
      <c r="G63" s="5" t="e">
        <f>VLOOKUP('CONTRATACION 2024'!B63,#REF!,20,0)</f>
        <v>#REF!</v>
      </c>
      <c r="H63" s="20" t="s">
        <v>441</v>
      </c>
      <c r="I63" s="5" t="s">
        <v>17</v>
      </c>
      <c r="J63" s="39" t="s">
        <v>455</v>
      </c>
      <c r="K63" s="36">
        <v>10958200</v>
      </c>
      <c r="L63" s="32" t="s">
        <v>528</v>
      </c>
      <c r="M63" s="35" t="s">
        <v>529</v>
      </c>
      <c r="N63" s="35" t="s">
        <v>474</v>
      </c>
      <c r="O63" s="39">
        <v>122</v>
      </c>
      <c r="P63" s="54" t="s">
        <v>29</v>
      </c>
      <c r="Q63" s="12"/>
      <c r="R63" s="5"/>
      <c r="S63" s="5"/>
      <c r="T63" s="5"/>
      <c r="U63" s="38" t="s">
        <v>294</v>
      </c>
      <c r="V63" s="12" t="s">
        <v>19</v>
      </c>
    </row>
    <row r="64" spans="1:22" ht="42.75" hidden="1" thickBot="1">
      <c r="A64" s="20" t="s">
        <v>224</v>
      </c>
      <c r="B64" s="39" t="s">
        <v>147</v>
      </c>
      <c r="C64" s="20" t="s">
        <v>305</v>
      </c>
      <c r="D64" s="33" t="s">
        <v>369</v>
      </c>
      <c r="E64" s="34">
        <v>79340035</v>
      </c>
      <c r="F64" s="8" t="s">
        <v>25</v>
      </c>
      <c r="G64" s="5" t="e">
        <f>VLOOKUP('CONTRATACION 2024'!B64,#REF!,20,0)</f>
        <v>#REF!</v>
      </c>
      <c r="H64" s="20" t="s">
        <v>442</v>
      </c>
      <c r="I64" s="5" t="s">
        <v>17</v>
      </c>
      <c r="J64" s="39" t="s">
        <v>458</v>
      </c>
      <c r="K64" s="36">
        <v>20319740</v>
      </c>
      <c r="L64" s="32" t="s">
        <v>522</v>
      </c>
      <c r="M64" s="35" t="s">
        <v>529</v>
      </c>
      <c r="N64" s="35" t="s">
        <v>504</v>
      </c>
      <c r="O64" s="39">
        <v>114</v>
      </c>
      <c r="P64" s="54" t="s">
        <v>29</v>
      </c>
      <c r="Q64" s="12"/>
      <c r="R64" s="5"/>
      <c r="S64" s="5"/>
      <c r="T64" s="5"/>
      <c r="U64" s="38" t="s">
        <v>295</v>
      </c>
      <c r="V64" s="12" t="s">
        <v>19</v>
      </c>
    </row>
    <row r="65" spans="1:22" ht="63.75" hidden="1" thickBot="1">
      <c r="A65" s="20" t="s">
        <v>225</v>
      </c>
      <c r="B65" s="39" t="s">
        <v>148</v>
      </c>
      <c r="C65" s="20" t="s">
        <v>305</v>
      </c>
      <c r="D65" s="33" t="s">
        <v>370</v>
      </c>
      <c r="E65" s="34">
        <v>1076328910</v>
      </c>
      <c r="F65" s="8" t="s">
        <v>25</v>
      </c>
      <c r="G65" s="5" t="e">
        <f>VLOOKUP('CONTRATACION 2024'!B65,#REF!,20,0)</f>
        <v>#REF!</v>
      </c>
      <c r="H65" s="20" t="s">
        <v>443</v>
      </c>
      <c r="I65" s="5" t="s">
        <v>17</v>
      </c>
      <c r="J65" s="39" t="s">
        <v>464</v>
      </c>
      <c r="K65" s="36">
        <v>17105457</v>
      </c>
      <c r="L65" s="32" t="s">
        <v>530</v>
      </c>
      <c r="M65" s="35" t="s">
        <v>531</v>
      </c>
      <c r="N65" s="35" t="s">
        <v>497</v>
      </c>
      <c r="O65" s="39">
        <v>110</v>
      </c>
      <c r="P65" s="54" t="s">
        <v>29</v>
      </c>
      <c r="Q65" s="12"/>
      <c r="R65" s="5"/>
      <c r="S65" s="5"/>
      <c r="T65" s="5"/>
      <c r="U65" s="38" t="s">
        <v>296</v>
      </c>
      <c r="V65" s="12" t="s">
        <v>19</v>
      </c>
    </row>
    <row r="66" spans="1:22" ht="74.25" hidden="1" thickBot="1">
      <c r="A66" s="20" t="s">
        <v>226</v>
      </c>
      <c r="B66" s="39" t="s">
        <v>149</v>
      </c>
      <c r="C66" s="20" t="s">
        <v>305</v>
      </c>
      <c r="D66" s="33" t="s">
        <v>371</v>
      </c>
      <c r="E66" s="34">
        <v>1019116683</v>
      </c>
      <c r="F66" s="8" t="s">
        <v>25</v>
      </c>
      <c r="G66" s="5" t="e">
        <f>VLOOKUP('CONTRATACION 2024'!B66,#REF!,20,0)</f>
        <v>#REF!</v>
      </c>
      <c r="H66" s="20" t="s">
        <v>444</v>
      </c>
      <c r="I66" s="5" t="s">
        <v>17</v>
      </c>
      <c r="J66" s="39" t="s">
        <v>67</v>
      </c>
      <c r="K66" s="36">
        <v>33527457</v>
      </c>
      <c r="L66" s="32" t="s">
        <v>529</v>
      </c>
      <c r="M66" s="35" t="s">
        <v>531</v>
      </c>
      <c r="N66" s="35" t="s">
        <v>497</v>
      </c>
      <c r="O66" s="39">
        <v>119</v>
      </c>
      <c r="P66" s="54" t="s">
        <v>29</v>
      </c>
      <c r="Q66" s="12"/>
      <c r="R66" s="5"/>
      <c r="S66" s="5"/>
      <c r="T66" s="5"/>
      <c r="U66" s="38" t="s">
        <v>297</v>
      </c>
      <c r="V66" s="12" t="s">
        <v>19</v>
      </c>
    </row>
    <row r="67" spans="1:22" ht="84.75" hidden="1" thickBot="1">
      <c r="A67" s="20" t="s">
        <v>227</v>
      </c>
      <c r="B67" s="42" t="s">
        <v>150</v>
      </c>
      <c r="C67" s="20" t="s">
        <v>305</v>
      </c>
      <c r="D67" s="33" t="s">
        <v>372</v>
      </c>
      <c r="E67" s="34">
        <v>1136886941</v>
      </c>
      <c r="F67" s="8" t="s">
        <v>25</v>
      </c>
      <c r="G67" s="5" t="e">
        <f>VLOOKUP('CONTRATACION 2024'!B67,#REF!,20,0)</f>
        <v>#REF!</v>
      </c>
      <c r="H67" s="20" t="s">
        <v>445</v>
      </c>
      <c r="I67" s="5" t="s">
        <v>17</v>
      </c>
      <c r="J67" s="39" t="s">
        <v>464</v>
      </c>
      <c r="K67" s="36">
        <v>23229200</v>
      </c>
      <c r="L67" s="32" t="s">
        <v>531</v>
      </c>
      <c r="M67" s="35" t="s">
        <v>516</v>
      </c>
      <c r="N67" s="35" t="s">
        <v>474</v>
      </c>
      <c r="O67" s="39">
        <v>4</v>
      </c>
      <c r="P67" s="54" t="s">
        <v>18</v>
      </c>
      <c r="Q67" s="12"/>
      <c r="R67" s="5"/>
      <c r="S67" s="5"/>
      <c r="T67" s="5"/>
      <c r="U67" s="38" t="s">
        <v>298</v>
      </c>
      <c r="V67" s="12" t="s">
        <v>19</v>
      </c>
    </row>
    <row r="68" spans="1:22" ht="53.25" hidden="1" thickBot="1">
      <c r="A68" s="20" t="s">
        <v>228</v>
      </c>
      <c r="B68" s="42" t="s">
        <v>151</v>
      </c>
      <c r="C68" s="20" t="s">
        <v>306</v>
      </c>
      <c r="D68" s="33" t="s">
        <v>373</v>
      </c>
      <c r="E68" s="34">
        <v>79641315</v>
      </c>
      <c r="F68" s="8" t="s">
        <v>25</v>
      </c>
      <c r="G68" s="5" t="e">
        <f>VLOOKUP('CONTRATACION 2024'!B68,#REF!,20,0)</f>
        <v>#REF!</v>
      </c>
      <c r="H68" s="20" t="s">
        <v>419</v>
      </c>
      <c r="I68" s="5" t="s">
        <v>17</v>
      </c>
      <c r="J68" s="39" t="s">
        <v>464</v>
      </c>
      <c r="K68" s="36">
        <v>10275000</v>
      </c>
      <c r="L68" s="32" t="s">
        <v>515</v>
      </c>
      <c r="M68" s="35" t="s">
        <v>516</v>
      </c>
      <c r="N68" s="35" t="s">
        <v>474</v>
      </c>
      <c r="O68" s="39">
        <v>4</v>
      </c>
      <c r="P68" s="54" t="s">
        <v>18</v>
      </c>
      <c r="Q68" s="12"/>
      <c r="R68" s="5"/>
      <c r="S68" s="5"/>
      <c r="T68" s="5"/>
      <c r="U68" s="38" t="s">
        <v>299</v>
      </c>
      <c r="V68" s="12" t="s">
        <v>19</v>
      </c>
    </row>
    <row r="69" spans="1:22" ht="42.75" hidden="1" thickBot="1">
      <c r="A69" s="65" t="s">
        <v>229</v>
      </c>
      <c r="B69" s="69" t="s">
        <v>152</v>
      </c>
      <c r="C69" s="65" t="s">
        <v>305</v>
      </c>
      <c r="D69" s="67" t="s">
        <v>374</v>
      </c>
      <c r="E69" s="68">
        <v>1018477384</v>
      </c>
      <c r="F69" s="62" t="s">
        <v>25</v>
      </c>
      <c r="G69" s="63" t="e">
        <f>VLOOKUP('CONTRATACION 2024'!B69,#REF!,20,0)</f>
        <v>#REF!</v>
      </c>
      <c r="H69" s="65" t="s">
        <v>446</v>
      </c>
      <c r="I69" s="63" t="s">
        <v>17</v>
      </c>
      <c r="J69" s="69" t="s">
        <v>455</v>
      </c>
      <c r="K69" s="70">
        <v>14615880</v>
      </c>
      <c r="L69" s="66" t="s">
        <v>532</v>
      </c>
      <c r="M69" s="71" t="s">
        <v>533</v>
      </c>
      <c r="N69" s="71" t="s">
        <v>481</v>
      </c>
      <c r="O69" s="69">
        <v>93</v>
      </c>
      <c r="P69" s="72" t="s">
        <v>29</v>
      </c>
      <c r="Q69" s="64"/>
      <c r="R69" s="63"/>
      <c r="S69" s="63"/>
      <c r="T69" s="63"/>
      <c r="U69" s="74" t="s">
        <v>300</v>
      </c>
      <c r="V69" s="64" t="s">
        <v>19</v>
      </c>
    </row>
    <row r="70" spans="1:22" ht="34.5" customHeight="1" thickBot="1">
      <c r="A70" s="115" t="s">
        <v>230</v>
      </c>
      <c r="B70" s="122" t="s">
        <v>153</v>
      </c>
      <c r="C70" s="117" t="s">
        <v>306</v>
      </c>
      <c r="D70" s="118" t="s">
        <v>375</v>
      </c>
      <c r="E70" s="119">
        <v>52080806</v>
      </c>
      <c r="F70" s="120" t="s">
        <v>25</v>
      </c>
      <c r="G70" s="121" t="s">
        <v>559</v>
      </c>
      <c r="H70" s="117" t="s">
        <v>447</v>
      </c>
      <c r="I70" s="121" t="s">
        <v>17</v>
      </c>
      <c r="J70" s="122" t="s">
        <v>462</v>
      </c>
      <c r="K70" s="123">
        <v>17975400</v>
      </c>
      <c r="L70" s="116" t="s">
        <v>534</v>
      </c>
      <c r="M70" s="116" t="s">
        <v>535</v>
      </c>
      <c r="N70" s="116" t="s">
        <v>474</v>
      </c>
      <c r="O70" s="122">
        <v>3</v>
      </c>
      <c r="P70" s="122" t="s">
        <v>18</v>
      </c>
      <c r="Q70" s="121">
        <v>0</v>
      </c>
      <c r="R70" s="121">
        <v>0</v>
      </c>
      <c r="S70" s="121">
        <v>0</v>
      </c>
      <c r="T70" s="121">
        <v>0</v>
      </c>
      <c r="U70" s="144" t="s">
        <v>301</v>
      </c>
      <c r="V70" s="125" t="s">
        <v>19</v>
      </c>
    </row>
    <row r="71" spans="1:22" ht="74.25" hidden="1" thickBot="1">
      <c r="A71" s="89" t="s">
        <v>231</v>
      </c>
      <c r="B71" s="92" t="s">
        <v>154</v>
      </c>
      <c r="C71" s="88" t="s">
        <v>305</v>
      </c>
      <c r="D71" s="90" t="s">
        <v>309</v>
      </c>
      <c r="E71" s="91">
        <v>1072641057</v>
      </c>
      <c r="F71" s="22" t="s">
        <v>25</v>
      </c>
      <c r="G71" s="21" t="e">
        <f>VLOOKUP('CONTRATACION 2024'!B71,#REF!,20,0)</f>
        <v>#REF!</v>
      </c>
      <c r="H71" s="88" t="s">
        <v>448</v>
      </c>
      <c r="I71" s="21" t="s">
        <v>17</v>
      </c>
      <c r="J71" s="92" t="s">
        <v>467</v>
      </c>
      <c r="K71" s="93">
        <v>26828400</v>
      </c>
      <c r="L71" s="89" t="s">
        <v>536</v>
      </c>
      <c r="M71" s="94" t="s">
        <v>537</v>
      </c>
      <c r="N71" s="94" t="s">
        <v>474</v>
      </c>
      <c r="O71" s="92">
        <v>3</v>
      </c>
      <c r="P71" s="95" t="s">
        <v>18</v>
      </c>
      <c r="Q71" s="23"/>
      <c r="R71" s="21"/>
      <c r="S71" s="21"/>
      <c r="T71" s="21"/>
      <c r="U71" s="97" t="s">
        <v>302</v>
      </c>
      <c r="V71" s="23" t="s">
        <v>19</v>
      </c>
    </row>
    <row r="72" spans="1:22" ht="74.25" hidden="1" thickBot="1">
      <c r="A72" s="32" t="s">
        <v>232</v>
      </c>
      <c r="B72" s="39" t="s">
        <v>155</v>
      </c>
      <c r="C72" s="20" t="s">
        <v>305</v>
      </c>
      <c r="D72" s="33" t="s">
        <v>376</v>
      </c>
      <c r="E72" s="34">
        <v>1023884629</v>
      </c>
      <c r="F72" s="8" t="s">
        <v>25</v>
      </c>
      <c r="G72" s="5" t="e">
        <f>VLOOKUP('CONTRATACION 2024'!B72,#REF!,20,0)</f>
        <v>#REF!</v>
      </c>
      <c r="H72" s="20" t="s">
        <v>449</v>
      </c>
      <c r="I72" s="5" t="s">
        <v>17</v>
      </c>
      <c r="J72" s="39" t="s">
        <v>468</v>
      </c>
      <c r="K72" s="36">
        <v>16636253</v>
      </c>
      <c r="L72" s="32" t="s">
        <v>538</v>
      </c>
      <c r="M72" s="35" t="s">
        <v>539</v>
      </c>
      <c r="N72" s="35" t="s">
        <v>481</v>
      </c>
      <c r="O72" s="39">
        <v>62</v>
      </c>
      <c r="P72" s="54" t="s">
        <v>29</v>
      </c>
      <c r="Q72" s="12"/>
      <c r="R72" s="5"/>
      <c r="S72" s="5"/>
      <c r="T72" s="5"/>
      <c r="U72" s="38" t="s">
        <v>303</v>
      </c>
      <c r="V72" s="12" t="s">
        <v>19</v>
      </c>
    </row>
    <row r="73" spans="1:22" ht="25.5" hidden="1" customHeight="1">
      <c r="A73" s="46" t="s">
        <v>233</v>
      </c>
      <c r="B73" s="32" t="s">
        <v>42</v>
      </c>
      <c r="C73" s="20" t="s">
        <v>308</v>
      </c>
      <c r="D73" s="33" t="s">
        <v>377</v>
      </c>
      <c r="E73" s="34">
        <v>800187672</v>
      </c>
      <c r="F73" s="8" t="s">
        <v>25</v>
      </c>
      <c r="G73" s="5" t="s">
        <v>26</v>
      </c>
      <c r="H73" s="20" t="s">
        <v>450</v>
      </c>
      <c r="I73" s="5" t="s">
        <v>17</v>
      </c>
      <c r="J73" s="39" t="s">
        <v>53</v>
      </c>
      <c r="K73" s="36">
        <v>38987280</v>
      </c>
      <c r="L73" s="32" t="s">
        <v>540</v>
      </c>
      <c r="M73" s="35" t="s">
        <v>541</v>
      </c>
      <c r="N73" s="35" t="s">
        <v>474</v>
      </c>
      <c r="O73" s="39">
        <v>180</v>
      </c>
      <c r="P73" s="54" t="s">
        <v>29</v>
      </c>
      <c r="Q73" s="12">
        <v>0</v>
      </c>
      <c r="R73" s="5">
        <v>0</v>
      </c>
      <c r="S73" s="5">
        <v>0</v>
      </c>
      <c r="T73" s="5">
        <v>0</v>
      </c>
      <c r="U73" s="38" t="s">
        <v>58</v>
      </c>
      <c r="V73" s="5" t="s">
        <v>30</v>
      </c>
    </row>
    <row r="74" spans="1:22" ht="25.5" hidden="1" customHeight="1">
      <c r="A74" s="41" t="s">
        <v>234</v>
      </c>
      <c r="B74" s="39" t="s">
        <v>156</v>
      </c>
      <c r="C74" s="20" t="s">
        <v>307</v>
      </c>
      <c r="D74" s="33" t="s">
        <v>378</v>
      </c>
      <c r="E74" s="50" t="s">
        <v>380</v>
      </c>
      <c r="F74" s="8" t="s">
        <v>25</v>
      </c>
      <c r="G74" s="5" t="s">
        <v>26</v>
      </c>
      <c r="H74" s="41" t="s">
        <v>451</v>
      </c>
      <c r="I74" s="5" t="s">
        <v>17</v>
      </c>
      <c r="J74" s="32" t="s">
        <v>468</v>
      </c>
      <c r="K74" s="58">
        <v>5144445</v>
      </c>
      <c r="L74" s="32" t="s">
        <v>542</v>
      </c>
      <c r="M74" s="35" t="s">
        <v>511</v>
      </c>
      <c r="N74" s="35" t="s">
        <v>506</v>
      </c>
      <c r="O74" s="55"/>
      <c r="P74" s="43"/>
      <c r="Q74" s="12">
        <v>0</v>
      </c>
      <c r="R74" s="5">
        <v>0</v>
      </c>
      <c r="S74" s="5">
        <v>0</v>
      </c>
      <c r="T74" s="5">
        <v>0</v>
      </c>
      <c r="U74" s="45" t="s">
        <v>304</v>
      </c>
      <c r="V74" s="5" t="s">
        <v>30</v>
      </c>
    </row>
    <row r="75" spans="1:22" ht="38.25" hidden="1" customHeight="1">
      <c r="A75" s="47" t="s">
        <v>235</v>
      </c>
      <c r="B75" s="39" t="s">
        <v>157</v>
      </c>
      <c r="C75" s="20" t="s">
        <v>307</v>
      </c>
      <c r="D75" s="33" t="s">
        <v>379</v>
      </c>
      <c r="E75" s="51">
        <v>900711074</v>
      </c>
      <c r="F75" s="8" t="s">
        <v>25</v>
      </c>
      <c r="G75" s="5" t="s">
        <v>26</v>
      </c>
      <c r="H75" s="52" t="s">
        <v>452</v>
      </c>
      <c r="I75" s="5" t="s">
        <v>17</v>
      </c>
      <c r="J75" s="53" t="s">
        <v>457</v>
      </c>
      <c r="K75" s="59">
        <v>160956530</v>
      </c>
      <c r="L75" s="55"/>
      <c r="M75" s="57" t="s">
        <v>511</v>
      </c>
      <c r="N75" s="57" t="s">
        <v>474</v>
      </c>
      <c r="O75" s="55"/>
      <c r="P75" s="43"/>
      <c r="Q75" s="12">
        <v>0</v>
      </c>
      <c r="R75" s="5">
        <v>0</v>
      </c>
      <c r="S75" s="5">
        <v>0</v>
      </c>
      <c r="T75" s="5">
        <v>0</v>
      </c>
      <c r="U75" s="44"/>
      <c r="V75" s="5" t="s">
        <v>30</v>
      </c>
    </row>
    <row r="76" spans="1:22" ht="34.5" customHeight="1" thickBot="1">
      <c r="A76" s="6"/>
      <c r="B76" s="6"/>
      <c r="C76" s="5"/>
      <c r="D76" s="7"/>
      <c r="E76" s="7"/>
      <c r="F76" s="8"/>
      <c r="G76" s="5"/>
      <c r="H76" s="9"/>
      <c r="I76" s="5"/>
      <c r="J76" s="16"/>
      <c r="K76" s="11"/>
      <c r="L76" s="32"/>
      <c r="M76" s="35"/>
      <c r="N76" s="35"/>
      <c r="O76" s="17"/>
      <c r="P76" s="11"/>
      <c r="Q76" s="12"/>
      <c r="R76" s="5"/>
      <c r="S76" s="5"/>
      <c r="T76" s="5"/>
      <c r="U76" s="10"/>
      <c r="V76" s="5"/>
    </row>
    <row r="77" spans="1:22" ht="34.5" customHeight="1" thickBot="1">
      <c r="A77" s="6"/>
      <c r="B77" s="6"/>
      <c r="C77" s="5"/>
      <c r="D77" s="7"/>
      <c r="E77" s="7"/>
      <c r="F77" s="8"/>
      <c r="G77" s="5"/>
      <c r="H77" s="9"/>
      <c r="I77" s="5"/>
      <c r="J77" s="16"/>
      <c r="K77" s="11"/>
      <c r="L77" s="32"/>
      <c r="M77" s="35"/>
      <c r="N77" s="35"/>
      <c r="O77" s="17"/>
      <c r="P77" s="11"/>
      <c r="Q77" s="12"/>
      <c r="R77" s="5"/>
      <c r="S77" s="5"/>
      <c r="T77" s="5"/>
      <c r="U77" s="10"/>
      <c r="V77" s="5"/>
    </row>
    <row r="78" spans="1:22" ht="34.5" customHeight="1" thickBot="1">
      <c r="A78" s="6"/>
      <c r="B78" s="6"/>
      <c r="C78" s="5"/>
      <c r="D78" s="7"/>
      <c r="E78" s="7"/>
      <c r="F78" s="8"/>
      <c r="G78" s="5"/>
      <c r="H78" s="9"/>
      <c r="I78" s="5"/>
      <c r="J78" s="16"/>
      <c r="K78" s="11"/>
      <c r="L78" s="32"/>
      <c r="M78" s="35"/>
      <c r="N78" s="35"/>
      <c r="O78" s="17"/>
      <c r="P78" s="11"/>
      <c r="Q78" s="12"/>
      <c r="R78" s="5"/>
      <c r="S78" s="5"/>
      <c r="T78" s="5"/>
      <c r="U78" s="10"/>
      <c r="V78" s="5"/>
    </row>
    <row r="79" spans="1:22" ht="34.5" customHeight="1" thickBot="1">
      <c r="A79" s="6"/>
      <c r="B79" s="6"/>
      <c r="C79" s="5"/>
      <c r="D79" s="7"/>
      <c r="E79" s="7"/>
      <c r="F79" s="8"/>
      <c r="G79" s="5"/>
      <c r="H79" s="9"/>
      <c r="I79" s="5"/>
      <c r="J79" s="16"/>
      <c r="K79" s="11"/>
      <c r="L79" s="32"/>
      <c r="M79" s="35"/>
      <c r="N79" s="35"/>
      <c r="O79" s="17"/>
      <c r="P79" s="11"/>
      <c r="Q79" s="12"/>
      <c r="R79" s="5"/>
      <c r="S79" s="5"/>
      <c r="T79" s="5"/>
      <c r="U79" s="10"/>
      <c r="V79" s="5"/>
    </row>
    <row r="80" spans="1:22" ht="34.5" customHeight="1" thickBot="1">
      <c r="A80" s="6"/>
      <c r="B80" s="6"/>
      <c r="C80" s="5"/>
      <c r="D80" s="7"/>
      <c r="E80" s="7"/>
      <c r="F80" s="8"/>
      <c r="G80" s="5"/>
      <c r="H80" s="9"/>
      <c r="I80" s="5"/>
      <c r="J80" s="16"/>
      <c r="K80" s="11"/>
      <c r="L80" s="32"/>
      <c r="M80" s="35"/>
      <c r="N80" s="35"/>
      <c r="O80" s="17"/>
      <c r="P80" s="11"/>
      <c r="Q80" s="12"/>
      <c r="R80" s="5"/>
      <c r="S80" s="5"/>
      <c r="T80" s="5"/>
      <c r="U80" s="10"/>
      <c r="V80" s="5"/>
    </row>
    <row r="81" spans="1:22" ht="34.5" customHeight="1" thickBot="1">
      <c r="A81" s="6"/>
      <c r="B81" s="6"/>
      <c r="C81" s="5"/>
      <c r="D81" s="7"/>
      <c r="E81" s="7"/>
      <c r="F81" s="8"/>
      <c r="G81" s="5"/>
      <c r="H81" s="9"/>
      <c r="I81" s="5"/>
      <c r="J81" s="16"/>
      <c r="K81" s="11"/>
      <c r="L81" s="32"/>
      <c r="M81" s="35"/>
      <c r="N81" s="35"/>
      <c r="O81" s="17"/>
      <c r="P81" s="11"/>
      <c r="Q81" s="12"/>
      <c r="R81" s="5"/>
      <c r="S81" s="5"/>
      <c r="T81" s="5"/>
      <c r="U81" s="10"/>
      <c r="V81" s="5"/>
    </row>
    <row r="82" spans="1:22" ht="34.5" customHeight="1" thickBot="1">
      <c r="A82" s="6"/>
      <c r="B82" s="6"/>
      <c r="C82" s="5"/>
      <c r="D82" s="7"/>
      <c r="E82" s="7"/>
      <c r="F82" s="8"/>
      <c r="G82" s="5"/>
      <c r="H82" s="9"/>
      <c r="I82" s="5"/>
      <c r="J82" s="16"/>
      <c r="K82" s="11"/>
      <c r="L82" s="32"/>
      <c r="M82" s="35"/>
      <c r="N82" s="35"/>
      <c r="O82" s="17"/>
      <c r="P82" s="11"/>
      <c r="Q82" s="12"/>
      <c r="R82" s="5"/>
      <c r="S82" s="5"/>
      <c r="T82" s="5"/>
      <c r="U82" s="10"/>
      <c r="V82" s="5"/>
    </row>
    <row r="83" spans="1:22" ht="34.5" customHeight="1" thickBot="1">
      <c r="A83" s="6"/>
      <c r="B83" s="6"/>
      <c r="C83" s="5"/>
      <c r="D83" s="7"/>
      <c r="E83" s="7"/>
      <c r="F83" s="8"/>
      <c r="G83" s="5"/>
      <c r="H83" s="9"/>
      <c r="I83" s="5"/>
      <c r="J83" s="16"/>
      <c r="K83" s="11"/>
      <c r="L83" s="32"/>
      <c r="M83" s="35"/>
      <c r="N83" s="35"/>
      <c r="O83" s="17"/>
      <c r="P83" s="11"/>
      <c r="Q83" s="12"/>
      <c r="R83" s="5"/>
      <c r="S83" s="5"/>
      <c r="T83" s="5"/>
      <c r="U83" s="10"/>
      <c r="V83" s="5"/>
    </row>
    <row r="84" spans="1:22" ht="34.5" customHeight="1" thickBot="1">
      <c r="A84" s="6"/>
      <c r="B84" s="6"/>
      <c r="C84" s="5"/>
      <c r="D84" s="7"/>
      <c r="E84" s="7"/>
      <c r="F84" s="8"/>
      <c r="G84" s="5"/>
      <c r="H84" s="9"/>
      <c r="I84" s="5"/>
      <c r="J84" s="16"/>
      <c r="K84" s="11"/>
      <c r="L84" s="32"/>
      <c r="M84" s="35"/>
      <c r="N84" s="35"/>
      <c r="O84" s="17"/>
      <c r="P84" s="11"/>
      <c r="Q84" s="12"/>
      <c r="R84" s="5"/>
      <c r="S84" s="5"/>
      <c r="T84" s="5"/>
      <c r="U84" s="10"/>
      <c r="V84" s="5"/>
    </row>
    <row r="85" spans="1:22" ht="34.5" customHeight="1" thickBot="1">
      <c r="A85" s="6"/>
      <c r="B85" s="6"/>
      <c r="C85" s="5"/>
      <c r="D85" s="7"/>
      <c r="E85" s="7"/>
      <c r="F85" s="8"/>
      <c r="G85" s="5"/>
      <c r="H85" s="9"/>
      <c r="I85" s="5"/>
      <c r="J85" s="16"/>
      <c r="K85" s="11"/>
      <c r="L85" s="32"/>
      <c r="M85" s="35"/>
      <c r="N85" s="35"/>
      <c r="O85" s="17"/>
      <c r="P85" s="11"/>
      <c r="Q85" s="12"/>
      <c r="R85" s="5"/>
      <c r="S85" s="5"/>
      <c r="T85" s="5"/>
      <c r="U85" s="10"/>
      <c r="V85" s="5"/>
    </row>
    <row r="86" spans="1:22" ht="34.5" customHeight="1" thickBot="1">
      <c r="A86" s="6"/>
      <c r="B86" s="6"/>
      <c r="C86" s="5"/>
      <c r="D86" s="7"/>
      <c r="E86" s="7"/>
      <c r="F86" s="8"/>
      <c r="G86" s="5"/>
      <c r="H86" s="9"/>
      <c r="I86" s="5"/>
      <c r="J86" s="16"/>
      <c r="K86" s="11"/>
      <c r="L86" s="32"/>
      <c r="M86" s="35"/>
      <c r="N86" s="35"/>
      <c r="O86" s="17"/>
      <c r="P86" s="11"/>
      <c r="Q86" s="12"/>
      <c r="R86" s="5"/>
      <c r="S86" s="5"/>
      <c r="T86" s="5"/>
      <c r="U86" s="10"/>
      <c r="V86" s="5"/>
    </row>
    <row r="87" spans="1:22" ht="34.5" customHeight="1" thickBot="1">
      <c r="A87" s="6"/>
      <c r="B87" s="6"/>
      <c r="C87" s="5"/>
      <c r="D87" s="7"/>
      <c r="E87" s="7"/>
      <c r="F87" s="8"/>
      <c r="G87" s="5"/>
      <c r="H87" s="9"/>
      <c r="I87" s="5"/>
      <c r="J87" s="16"/>
      <c r="K87" s="11"/>
      <c r="L87" s="32"/>
      <c r="M87" s="35"/>
      <c r="N87" s="35"/>
      <c r="O87" s="17"/>
      <c r="P87" s="11"/>
      <c r="Q87" s="12"/>
      <c r="R87" s="5"/>
      <c r="S87" s="5"/>
      <c r="T87" s="5"/>
      <c r="U87" s="10"/>
      <c r="V87" s="5"/>
    </row>
    <row r="88" spans="1:22" ht="34.5" customHeight="1" thickBot="1">
      <c r="A88" s="6"/>
      <c r="B88" s="6"/>
      <c r="C88" s="5"/>
      <c r="D88" s="7"/>
      <c r="E88" s="7"/>
      <c r="F88" s="8"/>
      <c r="G88" s="5"/>
      <c r="H88" s="9"/>
      <c r="I88" s="5"/>
      <c r="J88" s="16"/>
      <c r="K88" s="11"/>
      <c r="L88" s="32"/>
      <c r="M88" s="35"/>
      <c r="N88" s="35"/>
      <c r="O88" s="17"/>
      <c r="P88" s="11"/>
      <c r="Q88" s="12"/>
      <c r="R88" s="5"/>
      <c r="S88" s="5"/>
      <c r="T88" s="5"/>
      <c r="U88" s="10"/>
      <c r="V88" s="5"/>
    </row>
    <row r="89" spans="1:22" ht="34.5" customHeight="1" thickBot="1">
      <c r="A89" s="6"/>
      <c r="B89" s="6"/>
      <c r="C89" s="5"/>
      <c r="D89" s="7"/>
      <c r="E89" s="7"/>
      <c r="F89" s="8"/>
      <c r="G89" s="5"/>
      <c r="H89" s="9"/>
      <c r="I89" s="5"/>
      <c r="J89" s="16"/>
      <c r="K89" s="11"/>
      <c r="L89" s="32"/>
      <c r="M89" s="35"/>
      <c r="N89" s="35"/>
      <c r="O89" s="17"/>
      <c r="P89" s="11"/>
      <c r="Q89" s="12"/>
      <c r="R89" s="5"/>
      <c r="S89" s="5"/>
      <c r="T89" s="5"/>
      <c r="U89" s="10"/>
      <c r="V89" s="5"/>
    </row>
    <row r="90" spans="1:22" ht="34.5" customHeight="1" thickBot="1">
      <c r="A90" s="6"/>
      <c r="B90" s="6"/>
      <c r="C90" s="5"/>
      <c r="D90" s="7"/>
      <c r="E90" s="7"/>
      <c r="F90" s="8"/>
      <c r="G90" s="5"/>
      <c r="H90" s="9"/>
      <c r="I90" s="5"/>
      <c r="J90" s="16"/>
      <c r="K90" s="11"/>
      <c r="L90" s="32"/>
      <c r="M90" s="35"/>
      <c r="N90" s="35"/>
      <c r="O90" s="17"/>
      <c r="P90" s="11"/>
      <c r="Q90" s="12"/>
      <c r="R90" s="5"/>
      <c r="S90" s="5"/>
      <c r="T90" s="5"/>
      <c r="U90" s="10"/>
      <c r="V90" s="5"/>
    </row>
    <row r="91" spans="1:22" ht="34.5" customHeight="1" thickBot="1">
      <c r="A91" s="6"/>
      <c r="B91" s="6"/>
      <c r="C91" s="5"/>
      <c r="D91" s="7"/>
      <c r="E91" s="7"/>
      <c r="F91" s="8"/>
      <c r="G91" s="5"/>
      <c r="H91" s="9"/>
      <c r="I91" s="5"/>
      <c r="J91" s="16"/>
      <c r="K91" s="11"/>
      <c r="L91" s="32"/>
      <c r="M91" s="35"/>
      <c r="N91" s="35"/>
      <c r="O91" s="17"/>
      <c r="P91" s="11"/>
      <c r="Q91" s="12"/>
      <c r="R91" s="5"/>
      <c r="S91" s="5"/>
      <c r="T91" s="5"/>
      <c r="U91" s="10"/>
      <c r="V91" s="5"/>
    </row>
    <row r="92" spans="1:22" ht="34.5" customHeight="1" thickBot="1">
      <c r="A92" s="6"/>
      <c r="B92" s="6"/>
      <c r="C92" s="5"/>
      <c r="D92" s="7"/>
      <c r="E92" s="7"/>
      <c r="F92" s="8"/>
      <c r="G92" s="5"/>
      <c r="H92" s="9"/>
      <c r="I92" s="5"/>
      <c r="J92" s="16"/>
      <c r="K92" s="11"/>
      <c r="L92" s="32"/>
      <c r="M92" s="35"/>
      <c r="N92" s="35"/>
      <c r="O92" s="17"/>
      <c r="P92" s="11"/>
      <c r="Q92" s="12"/>
      <c r="R92" s="5"/>
      <c r="S92" s="5"/>
      <c r="T92" s="5"/>
      <c r="U92" s="10"/>
      <c r="V92" s="5"/>
    </row>
    <row r="93" spans="1:22" ht="34.5" customHeight="1" thickBot="1">
      <c r="A93" s="6"/>
      <c r="B93" s="6"/>
      <c r="C93" s="5"/>
      <c r="D93" s="7"/>
      <c r="E93" s="7"/>
      <c r="F93" s="8"/>
      <c r="G93" s="5"/>
      <c r="H93" s="9"/>
      <c r="I93" s="5"/>
      <c r="J93" s="16"/>
      <c r="K93" s="11"/>
      <c r="L93" s="32"/>
      <c r="M93" s="35"/>
      <c r="N93" s="35"/>
      <c r="O93" s="17"/>
      <c r="P93" s="11"/>
      <c r="Q93" s="12"/>
      <c r="R93" s="5"/>
      <c r="S93" s="5"/>
      <c r="T93" s="5"/>
      <c r="U93" s="10"/>
      <c r="V93" s="5"/>
    </row>
    <row r="94" spans="1:22" ht="34.5" customHeight="1" thickBot="1">
      <c r="A94" s="6"/>
      <c r="B94" s="6"/>
      <c r="C94" s="5"/>
      <c r="D94" s="7"/>
      <c r="E94" s="7"/>
      <c r="F94" s="8"/>
      <c r="G94" s="5"/>
      <c r="H94" s="9"/>
      <c r="I94" s="5"/>
      <c r="J94" s="16"/>
      <c r="K94" s="11"/>
      <c r="L94" s="32"/>
      <c r="M94" s="35"/>
      <c r="N94" s="35"/>
      <c r="O94" s="17"/>
      <c r="P94" s="11"/>
      <c r="Q94" s="12"/>
      <c r="R94" s="5"/>
      <c r="S94" s="5"/>
      <c r="T94" s="5"/>
      <c r="U94" s="10"/>
      <c r="V94" s="5"/>
    </row>
    <row r="95" spans="1:22" ht="34.5" customHeight="1" thickBot="1">
      <c r="A95" s="6"/>
      <c r="B95" s="6"/>
      <c r="C95" s="5"/>
      <c r="D95" s="7"/>
      <c r="E95" s="7"/>
      <c r="F95" s="8"/>
      <c r="G95" s="5"/>
      <c r="H95" s="9"/>
      <c r="I95" s="5"/>
      <c r="J95" s="16"/>
      <c r="K95" s="11"/>
      <c r="L95" s="32"/>
      <c r="M95" s="35"/>
      <c r="N95" s="35"/>
      <c r="O95" s="17"/>
      <c r="P95" s="11"/>
      <c r="Q95" s="12"/>
      <c r="R95" s="5"/>
      <c r="S95" s="5"/>
      <c r="T95" s="5"/>
      <c r="U95" s="10"/>
      <c r="V95" s="5"/>
    </row>
    <row r="96" spans="1:22" ht="34.5" customHeight="1" thickBot="1">
      <c r="A96" s="6"/>
      <c r="B96" s="6"/>
      <c r="C96" s="5"/>
      <c r="D96" s="7"/>
      <c r="E96" s="7"/>
      <c r="F96" s="8"/>
      <c r="G96" s="5"/>
      <c r="H96" s="9"/>
      <c r="I96" s="5"/>
      <c r="J96" s="16"/>
      <c r="K96" s="11"/>
      <c r="L96" s="32"/>
      <c r="M96" s="35"/>
      <c r="N96" s="35"/>
      <c r="O96" s="17"/>
      <c r="P96" s="11"/>
      <c r="Q96" s="12"/>
      <c r="R96" s="5"/>
      <c r="S96" s="5"/>
      <c r="T96" s="5"/>
      <c r="U96" s="10"/>
      <c r="V96" s="5"/>
    </row>
    <row r="97" spans="1:22" ht="34.5" customHeight="1" thickBot="1">
      <c r="A97" s="6"/>
      <c r="B97" s="6"/>
      <c r="C97" s="5"/>
      <c r="D97" s="7"/>
      <c r="E97" s="7"/>
      <c r="F97" s="8"/>
      <c r="G97" s="5"/>
      <c r="H97" s="9"/>
      <c r="I97" s="5"/>
      <c r="J97" s="16"/>
      <c r="K97" s="11"/>
      <c r="L97" s="32"/>
      <c r="M97" s="35"/>
      <c r="N97" s="35"/>
      <c r="O97" s="17"/>
      <c r="P97" s="11"/>
      <c r="Q97" s="12"/>
      <c r="R97" s="5"/>
      <c r="S97" s="5"/>
      <c r="T97" s="5"/>
      <c r="U97" s="10"/>
      <c r="V97" s="5"/>
    </row>
    <row r="98" spans="1:22" ht="34.5" customHeight="1" thickBot="1">
      <c r="A98" s="6"/>
      <c r="B98" s="6"/>
      <c r="C98" s="5"/>
      <c r="D98" s="7"/>
      <c r="E98" s="7"/>
      <c r="F98" s="8"/>
      <c r="G98" s="5"/>
      <c r="H98" s="9"/>
      <c r="I98" s="5"/>
      <c r="J98" s="16"/>
      <c r="K98" s="11"/>
      <c r="L98" s="32"/>
      <c r="M98" s="35"/>
      <c r="N98" s="35"/>
      <c r="O98" s="17"/>
      <c r="P98" s="11"/>
      <c r="Q98" s="12"/>
      <c r="R98" s="5"/>
      <c r="S98" s="5"/>
      <c r="T98" s="5"/>
      <c r="U98" s="10"/>
      <c r="V98" s="5"/>
    </row>
    <row r="99" spans="1:22" ht="34.5" customHeight="1" thickBot="1">
      <c r="A99" s="6"/>
      <c r="B99" s="6"/>
      <c r="C99" s="5"/>
      <c r="D99" s="7"/>
      <c r="E99" s="7"/>
      <c r="F99" s="8"/>
      <c r="G99" s="5"/>
      <c r="H99" s="9"/>
      <c r="I99" s="5"/>
      <c r="J99" s="16"/>
      <c r="K99" s="11"/>
      <c r="L99" s="32"/>
      <c r="M99" s="35"/>
      <c r="N99" s="35"/>
      <c r="O99" s="17"/>
      <c r="P99" s="11"/>
      <c r="Q99" s="12"/>
      <c r="R99" s="5"/>
      <c r="S99" s="5"/>
      <c r="T99" s="5"/>
      <c r="U99" s="10"/>
      <c r="V99" s="5"/>
    </row>
    <row r="100" spans="1:22" ht="34.5" customHeight="1" thickBot="1">
      <c r="A100" s="6"/>
      <c r="B100" s="6"/>
      <c r="C100" s="5"/>
      <c r="D100" s="7"/>
      <c r="E100" s="7"/>
      <c r="F100" s="8"/>
      <c r="G100" s="5"/>
      <c r="H100" s="9"/>
      <c r="I100" s="5"/>
      <c r="J100" s="16"/>
      <c r="K100" s="11"/>
      <c r="L100" s="32"/>
      <c r="M100" s="35"/>
      <c r="N100" s="35"/>
      <c r="O100" s="17"/>
      <c r="P100" s="11"/>
      <c r="Q100" s="12"/>
      <c r="R100" s="5"/>
      <c r="S100" s="5"/>
      <c r="T100" s="5"/>
      <c r="U100" s="10"/>
      <c r="V100" s="5"/>
    </row>
    <row r="101" spans="1:22" ht="34.5" customHeight="1" thickBot="1">
      <c r="A101" s="6"/>
      <c r="B101" s="6"/>
      <c r="C101" s="5"/>
      <c r="D101" s="7"/>
      <c r="E101" s="7"/>
      <c r="F101" s="8"/>
      <c r="G101" s="5"/>
      <c r="H101" s="9"/>
      <c r="I101" s="5"/>
      <c r="J101" s="16"/>
      <c r="K101" s="11"/>
      <c r="L101" s="32"/>
      <c r="M101" s="35"/>
      <c r="N101" s="35"/>
      <c r="O101" s="17"/>
      <c r="P101" s="11"/>
      <c r="Q101" s="12"/>
      <c r="R101" s="5"/>
      <c r="S101" s="5"/>
      <c r="T101" s="5"/>
      <c r="U101" s="10"/>
      <c r="V101" s="5"/>
    </row>
    <row r="102" spans="1:22" ht="34.5" customHeight="1" thickBot="1">
      <c r="A102" s="6"/>
      <c r="B102" s="6"/>
      <c r="C102" s="5"/>
      <c r="D102" s="7"/>
      <c r="E102" s="7"/>
      <c r="F102" s="8"/>
      <c r="G102" s="5"/>
      <c r="H102" s="9"/>
      <c r="I102" s="5"/>
      <c r="J102" s="16"/>
      <c r="K102" s="11"/>
      <c r="L102" s="32"/>
      <c r="M102" s="35"/>
      <c r="N102" s="35"/>
      <c r="O102" s="17"/>
      <c r="P102" s="11"/>
      <c r="Q102" s="12"/>
      <c r="R102" s="5"/>
      <c r="S102" s="5"/>
      <c r="T102" s="5"/>
      <c r="U102" s="10"/>
      <c r="V102" s="5"/>
    </row>
    <row r="103" spans="1:22" ht="34.5" customHeight="1" thickBot="1">
      <c r="A103" s="6"/>
      <c r="B103" s="6"/>
      <c r="C103" s="5"/>
      <c r="D103" s="7"/>
      <c r="E103" s="7"/>
      <c r="F103" s="8"/>
      <c r="G103" s="5"/>
      <c r="H103" s="9"/>
      <c r="I103" s="5"/>
      <c r="J103" s="16"/>
      <c r="K103" s="11"/>
      <c r="L103" s="32"/>
      <c r="M103" s="35"/>
      <c r="N103" s="35"/>
      <c r="O103" s="17"/>
      <c r="P103" s="11"/>
      <c r="Q103" s="12"/>
      <c r="R103" s="5"/>
      <c r="S103" s="5"/>
      <c r="T103" s="5"/>
      <c r="U103" s="10"/>
      <c r="V103" s="5"/>
    </row>
    <row r="104" spans="1:22" ht="34.5" customHeight="1" thickBot="1">
      <c r="A104" s="6"/>
      <c r="B104" s="6"/>
      <c r="C104" s="5"/>
      <c r="D104" s="7"/>
      <c r="E104" s="7"/>
      <c r="F104" s="8"/>
      <c r="G104" s="5"/>
      <c r="H104" s="9"/>
      <c r="I104" s="5"/>
      <c r="J104" s="16"/>
      <c r="K104" s="11"/>
      <c r="L104" s="32"/>
      <c r="M104" s="35"/>
      <c r="N104" s="35"/>
      <c r="O104" s="17"/>
      <c r="P104" s="11"/>
      <c r="Q104" s="12"/>
      <c r="R104" s="5"/>
      <c r="S104" s="5"/>
      <c r="T104" s="5"/>
      <c r="U104" s="10"/>
      <c r="V104" s="5"/>
    </row>
    <row r="105" spans="1:22" ht="34.5" customHeight="1" thickBot="1">
      <c r="A105" s="6"/>
      <c r="B105" s="6"/>
      <c r="C105" s="5"/>
      <c r="D105" s="7"/>
      <c r="E105" s="7"/>
      <c r="F105" s="8"/>
      <c r="G105" s="5"/>
      <c r="H105" s="9"/>
      <c r="I105" s="5"/>
      <c r="J105" s="16"/>
      <c r="K105" s="11"/>
      <c r="L105" s="32"/>
      <c r="M105" s="35"/>
      <c r="N105" s="35"/>
      <c r="O105" s="17"/>
      <c r="P105" s="11"/>
      <c r="Q105" s="12"/>
      <c r="R105" s="5"/>
      <c r="S105" s="5"/>
      <c r="T105" s="5"/>
      <c r="U105" s="10"/>
      <c r="V105" s="5"/>
    </row>
    <row r="106" spans="1:22" ht="34.5" customHeight="1" thickBot="1">
      <c r="A106" s="6"/>
      <c r="B106" s="6"/>
      <c r="C106" s="5"/>
      <c r="D106" s="7"/>
      <c r="E106" s="7"/>
      <c r="F106" s="8"/>
      <c r="G106" s="5"/>
      <c r="H106" s="9"/>
      <c r="I106" s="5"/>
      <c r="J106" s="16"/>
      <c r="K106" s="11"/>
      <c r="L106" s="32"/>
      <c r="M106" s="35"/>
      <c r="N106" s="35"/>
      <c r="O106" s="17"/>
      <c r="P106" s="11"/>
      <c r="Q106" s="12"/>
      <c r="R106" s="5"/>
      <c r="S106" s="5"/>
      <c r="T106" s="5"/>
      <c r="U106" s="10"/>
      <c r="V106" s="5"/>
    </row>
    <row r="107" spans="1:22" ht="34.5" customHeight="1" thickBot="1">
      <c r="A107" s="6"/>
      <c r="B107" s="6"/>
      <c r="C107" s="5"/>
      <c r="D107" s="7"/>
      <c r="E107" s="7"/>
      <c r="F107" s="8"/>
      <c r="G107" s="5"/>
      <c r="H107" s="9"/>
      <c r="I107" s="5"/>
      <c r="J107" s="16"/>
      <c r="K107" s="11"/>
      <c r="L107" s="32"/>
      <c r="M107" s="35"/>
      <c r="N107" s="35"/>
      <c r="O107" s="17"/>
      <c r="P107" s="11"/>
      <c r="Q107" s="12"/>
      <c r="R107" s="5"/>
      <c r="S107" s="5"/>
      <c r="T107" s="5"/>
      <c r="U107" s="10"/>
      <c r="V107" s="5"/>
    </row>
    <row r="108" spans="1:22" ht="34.5" customHeight="1" thickBot="1">
      <c r="A108" s="6"/>
      <c r="B108" s="6"/>
      <c r="C108" s="5"/>
      <c r="D108" s="7"/>
      <c r="E108" s="7"/>
      <c r="F108" s="8"/>
      <c r="G108" s="5"/>
      <c r="H108" s="9"/>
      <c r="I108" s="5"/>
      <c r="J108" s="16"/>
      <c r="K108" s="11"/>
      <c r="L108" s="32"/>
      <c r="M108" s="35"/>
      <c r="N108" s="35"/>
      <c r="O108" s="17"/>
      <c r="P108" s="11"/>
      <c r="Q108" s="12"/>
      <c r="R108" s="5"/>
      <c r="S108" s="5"/>
      <c r="T108" s="5"/>
      <c r="U108" s="10"/>
      <c r="V108" s="5"/>
    </row>
    <row r="109" spans="1:22" ht="34.5" customHeight="1" thickBot="1">
      <c r="A109" s="6"/>
      <c r="B109" s="6"/>
      <c r="C109" s="5"/>
      <c r="D109" s="7"/>
      <c r="E109" s="7"/>
      <c r="F109" s="8"/>
      <c r="G109" s="5"/>
      <c r="H109" s="9"/>
      <c r="I109" s="5"/>
      <c r="J109" s="16"/>
      <c r="K109" s="11"/>
      <c r="L109" s="55"/>
      <c r="M109" s="57"/>
      <c r="N109" s="57"/>
      <c r="O109" s="17"/>
      <c r="P109" s="11"/>
      <c r="Q109" s="12"/>
      <c r="R109" s="5"/>
      <c r="S109" s="5"/>
      <c r="T109" s="5"/>
      <c r="U109" s="10"/>
      <c r="V109" s="5"/>
    </row>
    <row r="110" spans="1:22" ht="34.5" customHeight="1">
      <c r="A110" s="6"/>
      <c r="B110" s="6"/>
      <c r="C110" s="5"/>
      <c r="D110" s="7"/>
      <c r="E110" s="7"/>
      <c r="F110" s="8"/>
      <c r="G110" s="5"/>
      <c r="H110" s="9"/>
      <c r="I110" s="5"/>
      <c r="J110" s="16"/>
      <c r="K110" s="11"/>
      <c r="L110" s="14"/>
      <c r="M110" s="14"/>
      <c r="N110" s="14"/>
      <c r="O110" s="17"/>
      <c r="P110" s="11"/>
      <c r="Q110" s="12"/>
      <c r="R110" s="5"/>
      <c r="S110" s="5"/>
      <c r="T110" s="5"/>
      <c r="U110" s="10"/>
      <c r="V110" s="5"/>
    </row>
    <row r="111" spans="1:22" ht="34.5" customHeight="1">
      <c r="A111" s="6"/>
      <c r="B111" s="6"/>
      <c r="C111" s="5"/>
      <c r="D111" s="7"/>
      <c r="E111" s="7"/>
      <c r="F111" s="8"/>
      <c r="G111" s="5"/>
      <c r="H111" s="9"/>
      <c r="I111" s="5"/>
      <c r="J111" s="16"/>
      <c r="K111" s="11"/>
      <c r="L111" s="14"/>
      <c r="M111" s="14"/>
      <c r="N111" s="14"/>
      <c r="O111" s="17"/>
      <c r="P111" s="11"/>
      <c r="Q111" s="12"/>
      <c r="R111" s="5"/>
      <c r="S111" s="5"/>
      <c r="T111" s="5"/>
      <c r="U111" s="10"/>
      <c r="V111" s="5"/>
    </row>
    <row r="112" spans="1:22" ht="34.5" customHeight="1">
      <c r="A112" s="6"/>
      <c r="B112" s="6"/>
      <c r="C112" s="5"/>
      <c r="D112" s="7"/>
      <c r="E112" s="7"/>
      <c r="F112" s="8"/>
      <c r="G112" s="5"/>
      <c r="H112" s="9"/>
      <c r="I112" s="5"/>
      <c r="J112" s="16"/>
      <c r="K112" s="11"/>
      <c r="L112" s="14"/>
      <c r="M112" s="14"/>
      <c r="N112" s="14"/>
      <c r="O112" s="17"/>
      <c r="P112" s="11"/>
      <c r="Q112" s="12"/>
      <c r="R112" s="5"/>
      <c r="S112" s="5"/>
      <c r="T112" s="5"/>
      <c r="U112" s="10"/>
      <c r="V112" s="5"/>
    </row>
    <row r="113" spans="1:22" ht="34.5" customHeight="1">
      <c r="A113" s="6"/>
      <c r="B113" s="6"/>
      <c r="C113" s="5"/>
      <c r="D113" s="7"/>
      <c r="E113" s="7"/>
      <c r="F113" s="8"/>
      <c r="G113" s="5"/>
      <c r="H113" s="9"/>
      <c r="I113" s="5"/>
      <c r="J113" s="16"/>
      <c r="K113" s="11"/>
      <c r="L113" s="14"/>
      <c r="M113" s="14"/>
      <c r="N113" s="14"/>
      <c r="O113" s="17"/>
      <c r="P113" s="11"/>
      <c r="Q113" s="12"/>
      <c r="R113" s="5"/>
      <c r="S113" s="5"/>
      <c r="T113" s="5"/>
      <c r="U113" s="10"/>
      <c r="V113" s="5"/>
    </row>
    <row r="114" spans="1:22" ht="34.5" customHeight="1">
      <c r="A114" s="6"/>
      <c r="B114" s="6"/>
      <c r="C114" s="5"/>
      <c r="D114" s="7"/>
      <c r="E114" s="7"/>
      <c r="F114" s="8"/>
      <c r="G114" s="5"/>
      <c r="H114" s="9"/>
      <c r="I114" s="5"/>
      <c r="J114" s="16"/>
      <c r="K114" s="11"/>
      <c r="L114" s="14"/>
      <c r="M114" s="14"/>
      <c r="N114" s="14"/>
      <c r="O114" s="17"/>
      <c r="P114" s="11"/>
      <c r="Q114" s="12"/>
      <c r="R114" s="5"/>
      <c r="S114" s="5"/>
      <c r="T114" s="5"/>
      <c r="U114" s="10"/>
      <c r="V114" s="5"/>
    </row>
    <row r="115" spans="1:22" ht="34.5" customHeight="1">
      <c r="A115" s="6"/>
      <c r="B115" s="6"/>
      <c r="C115" s="5"/>
      <c r="D115" s="7"/>
      <c r="E115" s="7"/>
      <c r="F115" s="8"/>
      <c r="G115" s="5"/>
      <c r="H115" s="9"/>
      <c r="I115" s="5"/>
      <c r="J115" s="16"/>
      <c r="K115" s="11"/>
      <c r="L115" s="14"/>
      <c r="M115" s="14"/>
      <c r="N115" s="14"/>
      <c r="O115" s="17"/>
      <c r="P115" s="11"/>
      <c r="Q115" s="12"/>
      <c r="R115" s="5"/>
      <c r="S115" s="5"/>
      <c r="T115" s="5"/>
      <c r="U115" s="10"/>
      <c r="V115" s="5"/>
    </row>
    <row r="116" spans="1:22" ht="34.5" customHeight="1">
      <c r="A116" s="6"/>
      <c r="B116" s="6"/>
      <c r="C116" s="5"/>
      <c r="D116" s="7"/>
      <c r="E116" s="7"/>
      <c r="F116" s="8"/>
      <c r="G116" s="5"/>
      <c r="H116" s="9"/>
      <c r="I116" s="5"/>
      <c r="J116" s="16"/>
      <c r="K116" s="11"/>
      <c r="L116" s="14"/>
      <c r="M116" s="14"/>
      <c r="N116" s="14"/>
      <c r="O116" s="17"/>
      <c r="P116" s="11"/>
      <c r="Q116" s="12"/>
      <c r="R116" s="5"/>
      <c r="S116" s="5"/>
      <c r="T116" s="5"/>
      <c r="U116" s="10"/>
      <c r="V116" s="5"/>
    </row>
    <row r="117" spans="1:22" ht="34.5" customHeight="1">
      <c r="A117" s="6"/>
      <c r="B117" s="6"/>
      <c r="C117" s="5"/>
      <c r="D117" s="7"/>
      <c r="E117" s="7"/>
      <c r="F117" s="8"/>
      <c r="G117" s="5"/>
      <c r="H117" s="9"/>
      <c r="I117" s="5"/>
      <c r="J117" s="16"/>
      <c r="K117" s="11"/>
      <c r="L117" s="14"/>
      <c r="M117" s="14"/>
      <c r="N117" s="14"/>
      <c r="O117" s="17"/>
      <c r="P117" s="11"/>
      <c r="Q117" s="12"/>
      <c r="R117" s="5"/>
      <c r="S117" s="5"/>
      <c r="T117" s="5"/>
      <c r="U117" s="10"/>
      <c r="V117" s="5"/>
    </row>
    <row r="118" spans="1:22" ht="34.5" customHeight="1">
      <c r="A118" s="6"/>
      <c r="B118" s="6"/>
      <c r="C118" s="5"/>
      <c r="D118" s="7"/>
      <c r="E118" s="7"/>
      <c r="F118" s="8"/>
      <c r="G118" s="5"/>
      <c r="H118" s="9"/>
      <c r="I118" s="5"/>
      <c r="J118" s="16"/>
      <c r="K118" s="11"/>
      <c r="L118" s="14"/>
      <c r="M118" s="14"/>
      <c r="N118" s="14"/>
      <c r="O118" s="17"/>
      <c r="P118" s="11"/>
      <c r="Q118" s="12"/>
      <c r="R118" s="5"/>
      <c r="S118" s="5"/>
      <c r="T118" s="5"/>
      <c r="U118" s="10"/>
      <c r="V118" s="5"/>
    </row>
    <row r="119" spans="1:22" ht="34.5" customHeight="1">
      <c r="A119" s="6"/>
      <c r="B119" s="6"/>
      <c r="C119" s="5"/>
      <c r="D119" s="7"/>
      <c r="E119" s="7"/>
      <c r="F119" s="8"/>
      <c r="G119" s="5"/>
      <c r="H119" s="9"/>
      <c r="I119" s="5"/>
      <c r="J119" s="16"/>
      <c r="K119" s="11"/>
      <c r="L119" s="14"/>
      <c r="M119" s="14"/>
      <c r="N119" s="14"/>
      <c r="O119" s="17"/>
      <c r="P119" s="11"/>
      <c r="Q119" s="12"/>
      <c r="R119" s="5"/>
      <c r="S119" s="5"/>
      <c r="T119" s="5"/>
      <c r="U119" s="10"/>
      <c r="V119" s="5"/>
    </row>
    <row r="120" spans="1:22" ht="34.5" customHeight="1">
      <c r="A120" s="6"/>
      <c r="B120" s="6"/>
      <c r="C120" s="5"/>
      <c r="D120" s="7"/>
      <c r="E120" s="7"/>
      <c r="F120" s="8"/>
      <c r="G120" s="5"/>
      <c r="H120" s="9"/>
      <c r="I120" s="5"/>
      <c r="J120" s="16"/>
      <c r="K120" s="11"/>
      <c r="L120" s="14"/>
      <c r="M120" s="14"/>
      <c r="N120" s="14"/>
      <c r="O120" s="17"/>
      <c r="P120" s="11"/>
      <c r="Q120" s="12"/>
      <c r="R120" s="5"/>
      <c r="S120" s="5"/>
      <c r="T120" s="5"/>
      <c r="U120" s="10"/>
      <c r="V120" s="5"/>
    </row>
    <row r="121" spans="1:22" ht="34.5" customHeight="1">
      <c r="A121" s="6"/>
      <c r="B121" s="6"/>
      <c r="C121" s="5"/>
      <c r="D121" s="7"/>
      <c r="E121" s="7"/>
      <c r="F121" s="8"/>
      <c r="G121" s="5"/>
      <c r="H121" s="9"/>
      <c r="I121" s="5"/>
      <c r="J121" s="16"/>
      <c r="K121" s="11"/>
      <c r="L121" s="14"/>
      <c r="M121" s="14"/>
      <c r="N121" s="14"/>
      <c r="O121" s="17"/>
      <c r="P121" s="11"/>
      <c r="Q121" s="12"/>
      <c r="R121" s="5"/>
      <c r="S121" s="5"/>
      <c r="T121" s="5"/>
      <c r="U121" s="10"/>
      <c r="V121" s="5"/>
    </row>
    <row r="122" spans="1:22" ht="34.5" customHeight="1">
      <c r="A122" s="6"/>
      <c r="B122" s="6"/>
      <c r="C122" s="5"/>
      <c r="D122" s="7"/>
      <c r="E122" s="7"/>
      <c r="F122" s="8"/>
      <c r="G122" s="5"/>
      <c r="H122" s="9"/>
      <c r="I122" s="5"/>
      <c r="J122" s="16"/>
      <c r="K122" s="11"/>
      <c r="L122" s="14"/>
      <c r="M122" s="14"/>
      <c r="N122" s="14"/>
      <c r="O122" s="17"/>
      <c r="P122" s="11"/>
      <c r="Q122" s="12"/>
      <c r="R122" s="5"/>
      <c r="S122" s="5"/>
      <c r="T122" s="5"/>
      <c r="U122" s="10"/>
      <c r="V122" s="5"/>
    </row>
    <row r="123" spans="1:22" ht="34.5" customHeight="1">
      <c r="A123" s="6"/>
      <c r="B123" s="6"/>
      <c r="C123" s="5"/>
      <c r="D123" s="7"/>
      <c r="E123" s="7"/>
      <c r="F123" s="8"/>
      <c r="G123" s="5"/>
      <c r="H123" s="9"/>
      <c r="I123" s="5"/>
      <c r="J123" s="16"/>
      <c r="K123" s="11"/>
      <c r="L123" s="14"/>
      <c r="M123" s="14"/>
      <c r="N123" s="14"/>
      <c r="O123" s="17"/>
      <c r="P123" s="11"/>
      <c r="Q123" s="12"/>
      <c r="R123" s="5"/>
      <c r="S123" s="5"/>
      <c r="T123" s="5"/>
      <c r="U123" s="10"/>
      <c r="V123" s="5"/>
    </row>
    <row r="124" spans="1:22" ht="34.5" customHeight="1">
      <c r="A124" s="6"/>
      <c r="B124" s="6"/>
      <c r="C124" s="5"/>
      <c r="D124" s="7"/>
      <c r="E124" s="7"/>
      <c r="F124" s="8"/>
      <c r="G124" s="5"/>
      <c r="H124" s="9"/>
      <c r="I124" s="5"/>
      <c r="J124" s="16"/>
      <c r="K124" s="11"/>
      <c r="L124" s="14"/>
      <c r="M124" s="14"/>
      <c r="N124" s="14"/>
      <c r="O124" s="17"/>
      <c r="P124" s="11"/>
      <c r="Q124" s="12"/>
      <c r="R124" s="5"/>
      <c r="S124" s="5"/>
      <c r="T124" s="5"/>
      <c r="U124" s="10"/>
      <c r="V124" s="5"/>
    </row>
    <row r="125" spans="1:22" ht="34.5" customHeight="1">
      <c r="A125" s="6"/>
      <c r="B125" s="6"/>
      <c r="C125" s="5"/>
      <c r="D125" s="7"/>
      <c r="E125" s="7"/>
      <c r="F125" s="8"/>
      <c r="G125" s="5"/>
      <c r="H125" s="9"/>
      <c r="I125" s="5"/>
      <c r="J125" s="16"/>
      <c r="K125" s="11"/>
      <c r="L125" s="14"/>
      <c r="M125" s="14"/>
      <c r="N125" s="14"/>
      <c r="O125" s="17"/>
      <c r="P125" s="11"/>
      <c r="Q125" s="12"/>
      <c r="R125" s="5"/>
      <c r="S125" s="5"/>
      <c r="T125" s="5"/>
      <c r="U125" s="10"/>
      <c r="V125" s="5"/>
    </row>
    <row r="126" spans="1:22" ht="34.5" customHeight="1">
      <c r="A126" s="6"/>
      <c r="B126" s="6"/>
      <c r="C126" s="5"/>
      <c r="D126" s="7"/>
      <c r="E126" s="7"/>
      <c r="F126" s="8"/>
      <c r="G126" s="5"/>
      <c r="H126" s="9"/>
      <c r="I126" s="5"/>
      <c r="J126" s="16"/>
      <c r="K126" s="11"/>
      <c r="L126" s="14"/>
      <c r="M126" s="14"/>
      <c r="N126" s="14"/>
      <c r="O126" s="17"/>
      <c r="P126" s="11"/>
      <c r="Q126" s="12"/>
      <c r="R126" s="5"/>
      <c r="S126" s="5"/>
      <c r="T126" s="5"/>
      <c r="U126" s="10"/>
      <c r="V126" s="5"/>
    </row>
    <row r="127" spans="1:22" ht="34.5" customHeight="1">
      <c r="A127" s="6"/>
      <c r="B127" s="6"/>
      <c r="C127" s="5"/>
      <c r="D127" s="7"/>
      <c r="E127" s="7"/>
      <c r="F127" s="8"/>
      <c r="G127" s="5"/>
      <c r="H127" s="9"/>
      <c r="I127" s="5"/>
      <c r="J127" s="16"/>
      <c r="K127" s="11"/>
      <c r="L127" s="14"/>
      <c r="M127" s="14"/>
      <c r="N127" s="14"/>
      <c r="O127" s="17"/>
      <c r="P127" s="11"/>
      <c r="Q127" s="12"/>
      <c r="R127" s="5"/>
      <c r="S127" s="5"/>
      <c r="T127" s="5"/>
      <c r="U127" s="10"/>
      <c r="V127" s="5"/>
    </row>
    <row r="128" spans="1:22" ht="34.5" customHeight="1">
      <c r="A128" s="6"/>
      <c r="B128" s="6"/>
      <c r="C128" s="5"/>
      <c r="D128" s="7"/>
      <c r="E128" s="7"/>
      <c r="F128" s="8"/>
      <c r="G128" s="5"/>
      <c r="H128" s="9"/>
      <c r="I128" s="5"/>
      <c r="J128" s="16"/>
      <c r="K128" s="11"/>
      <c r="L128" s="14"/>
      <c r="M128" s="14"/>
      <c r="N128" s="14"/>
      <c r="O128" s="17"/>
      <c r="P128" s="11"/>
      <c r="Q128" s="12"/>
      <c r="R128" s="5"/>
      <c r="S128" s="5"/>
      <c r="T128" s="5"/>
      <c r="U128" s="10"/>
      <c r="V128" s="5"/>
    </row>
    <row r="129" spans="1:22" ht="25.5" hidden="1">
      <c r="A129" s="6" t="s">
        <v>34</v>
      </c>
      <c r="B129" s="6" t="s">
        <v>38</v>
      </c>
      <c r="C129" s="5" t="s">
        <v>43</v>
      </c>
      <c r="D129" s="7" t="s">
        <v>44</v>
      </c>
      <c r="E129" s="7">
        <v>830037946</v>
      </c>
      <c r="F129" s="8" t="s">
        <v>25</v>
      </c>
      <c r="G129" s="5" t="s">
        <v>26</v>
      </c>
      <c r="H129" s="9" t="s">
        <v>48</v>
      </c>
      <c r="I129" s="5" t="s">
        <v>17</v>
      </c>
      <c r="J129" s="16" t="s">
        <v>27</v>
      </c>
      <c r="K129" s="11">
        <v>15861000</v>
      </c>
      <c r="L129" s="14">
        <v>45436</v>
      </c>
      <c r="M129" s="14">
        <v>45444</v>
      </c>
      <c r="N129" s="14">
        <v>45467</v>
      </c>
      <c r="O129" s="17">
        <v>1</v>
      </c>
      <c r="P129" s="11" t="s">
        <v>18</v>
      </c>
      <c r="Q129" s="12">
        <v>0</v>
      </c>
      <c r="R129" s="5">
        <v>0</v>
      </c>
      <c r="S129" s="5">
        <v>0</v>
      </c>
      <c r="T129" s="5">
        <v>0</v>
      </c>
      <c r="U129" s="10" t="s">
        <v>54</v>
      </c>
      <c r="V129" s="5" t="s">
        <v>30</v>
      </c>
    </row>
    <row r="130" spans="1:22" ht="34.5" customHeight="1">
      <c r="A130" s="6"/>
      <c r="B130" s="6"/>
      <c r="C130" s="5"/>
      <c r="D130" s="7"/>
      <c r="E130" s="7"/>
      <c r="F130" s="8"/>
      <c r="G130" s="5"/>
      <c r="H130" s="9"/>
      <c r="I130" s="5"/>
      <c r="J130" s="16"/>
      <c r="K130" s="11"/>
      <c r="L130" s="14"/>
      <c r="M130" s="14"/>
      <c r="N130" s="14"/>
      <c r="O130" s="17"/>
      <c r="P130" s="11"/>
      <c r="Q130" s="12"/>
      <c r="R130" s="5"/>
      <c r="S130" s="5"/>
      <c r="T130" s="5"/>
      <c r="U130" s="10"/>
      <c r="V130" s="5"/>
    </row>
    <row r="131" spans="1:22" ht="63.75" hidden="1">
      <c r="A131" s="6" t="s">
        <v>35</v>
      </c>
      <c r="B131" s="6" t="s">
        <v>39</v>
      </c>
      <c r="C131" s="5" t="s">
        <v>43</v>
      </c>
      <c r="D131" s="7" t="s">
        <v>45</v>
      </c>
      <c r="E131" s="7">
        <v>10125834</v>
      </c>
      <c r="F131" s="8" t="s">
        <v>25</v>
      </c>
      <c r="G131" s="5" t="s">
        <v>26</v>
      </c>
      <c r="H131" s="9" t="s">
        <v>49</v>
      </c>
      <c r="I131" s="5" t="s">
        <v>17</v>
      </c>
      <c r="J131" s="16" t="s">
        <v>28</v>
      </c>
      <c r="K131" s="11">
        <v>3933900</v>
      </c>
      <c r="L131" s="14">
        <v>45430</v>
      </c>
      <c r="M131" s="14">
        <v>45444</v>
      </c>
      <c r="N131" s="14">
        <v>45472</v>
      </c>
      <c r="O131" s="17">
        <v>1</v>
      </c>
      <c r="P131" s="11" t="s">
        <v>18</v>
      </c>
      <c r="Q131" s="12">
        <v>0</v>
      </c>
      <c r="R131" s="5">
        <v>0</v>
      </c>
      <c r="S131" s="5">
        <v>0</v>
      </c>
      <c r="T131" s="5">
        <v>0</v>
      </c>
      <c r="U131" s="10" t="s">
        <v>55</v>
      </c>
      <c r="V131" s="5" t="s">
        <v>30</v>
      </c>
    </row>
    <row r="132" spans="1:22" ht="63.75" hidden="1">
      <c r="A132" s="6" t="s">
        <v>36</v>
      </c>
      <c r="B132" s="6" t="s">
        <v>40</v>
      </c>
      <c r="C132" s="5" t="s">
        <v>43</v>
      </c>
      <c r="D132" s="7" t="s">
        <v>46</v>
      </c>
      <c r="E132" s="7">
        <v>90036566</v>
      </c>
      <c r="F132" s="8" t="s">
        <v>25</v>
      </c>
      <c r="G132" s="5" t="s">
        <v>26</v>
      </c>
      <c r="H132" s="9" t="s">
        <v>50</v>
      </c>
      <c r="I132" s="5" t="s">
        <v>17</v>
      </c>
      <c r="J132" s="16" t="s">
        <v>28</v>
      </c>
      <c r="K132" s="11">
        <v>21998237</v>
      </c>
      <c r="L132" s="14">
        <v>45430</v>
      </c>
      <c r="M132" s="14">
        <v>45444</v>
      </c>
      <c r="N132" s="14">
        <v>45472</v>
      </c>
      <c r="O132" s="17">
        <v>1</v>
      </c>
      <c r="P132" s="11" t="s">
        <v>18</v>
      </c>
      <c r="Q132" s="12">
        <v>0</v>
      </c>
      <c r="R132" s="5">
        <v>0</v>
      </c>
      <c r="S132" s="5">
        <v>0</v>
      </c>
      <c r="T132" s="5">
        <v>0</v>
      </c>
      <c r="U132" s="10" t="s">
        <v>56</v>
      </c>
      <c r="V132" s="5" t="s">
        <v>30</v>
      </c>
    </row>
    <row r="133" spans="1:22" ht="76.5" hidden="1">
      <c r="A133" s="6" t="s">
        <v>36</v>
      </c>
      <c r="B133" s="6" t="s">
        <v>41</v>
      </c>
      <c r="C133" s="5" t="s">
        <v>43</v>
      </c>
      <c r="D133" s="7" t="s">
        <v>33</v>
      </c>
      <c r="E133" s="7">
        <v>800237412</v>
      </c>
      <c r="F133" s="8" t="s">
        <v>25</v>
      </c>
      <c r="G133" s="5" t="s">
        <v>26</v>
      </c>
      <c r="H133" s="9" t="s">
        <v>51</v>
      </c>
      <c r="I133" s="5" t="s">
        <v>17</v>
      </c>
      <c r="J133" s="16" t="s">
        <v>28</v>
      </c>
      <c r="K133" s="11">
        <v>4970188</v>
      </c>
      <c r="L133" s="14">
        <v>45441</v>
      </c>
      <c r="M133" s="14">
        <v>45444</v>
      </c>
      <c r="N133" s="14">
        <v>45473</v>
      </c>
      <c r="O133" s="17">
        <v>1</v>
      </c>
      <c r="P133" s="11" t="s">
        <v>18</v>
      </c>
      <c r="Q133" s="12">
        <v>0</v>
      </c>
      <c r="R133" s="5">
        <v>0</v>
      </c>
      <c r="S133" s="5">
        <v>0</v>
      </c>
      <c r="T133" s="5">
        <v>0</v>
      </c>
      <c r="U133" s="10" t="s">
        <v>57</v>
      </c>
      <c r="V133" s="5" t="s">
        <v>30</v>
      </c>
    </row>
    <row r="134" spans="1:22" ht="34.5" customHeight="1">
      <c r="A134" s="6"/>
      <c r="B134" s="6"/>
      <c r="C134" s="5"/>
      <c r="D134" s="7"/>
      <c r="E134" s="7"/>
      <c r="F134" s="8"/>
      <c r="G134" s="5"/>
      <c r="H134" s="9"/>
      <c r="I134" s="5"/>
      <c r="J134" s="16"/>
      <c r="K134" s="11"/>
      <c r="L134" s="14"/>
      <c r="M134" s="14"/>
      <c r="N134" s="14"/>
      <c r="O134" s="17"/>
      <c r="P134" s="11"/>
      <c r="Q134" s="12"/>
      <c r="R134" s="5"/>
      <c r="S134" s="5"/>
      <c r="T134" s="5"/>
      <c r="U134" s="10"/>
      <c r="V134" s="5"/>
    </row>
    <row r="135" spans="1:22" ht="34.5" customHeight="1">
      <c r="A135" s="6"/>
      <c r="B135" s="6"/>
      <c r="C135" s="5"/>
      <c r="D135" s="7"/>
      <c r="E135" s="7"/>
      <c r="F135" s="8"/>
      <c r="G135" s="5"/>
      <c r="H135" s="9"/>
      <c r="I135" s="5"/>
      <c r="J135" s="16"/>
      <c r="K135" s="11"/>
      <c r="L135" s="14"/>
      <c r="M135" s="14"/>
      <c r="N135" s="14"/>
      <c r="O135" s="17"/>
      <c r="P135" s="11"/>
      <c r="Q135" s="12"/>
      <c r="R135" s="5"/>
      <c r="S135" s="5"/>
      <c r="T135" s="5"/>
      <c r="U135" s="10"/>
      <c r="V135" s="5"/>
    </row>
    <row r="136" spans="1:22" ht="34.5" customHeight="1">
      <c r="A136" s="6"/>
      <c r="B136" s="6"/>
      <c r="C136" s="5"/>
      <c r="D136" s="7"/>
      <c r="E136" s="7"/>
      <c r="F136" s="8"/>
      <c r="G136" s="5"/>
      <c r="H136" s="9"/>
      <c r="I136" s="5"/>
      <c r="J136" s="16"/>
      <c r="K136" s="11"/>
      <c r="L136" s="14"/>
      <c r="M136" s="14"/>
      <c r="N136" s="14"/>
      <c r="O136" s="17"/>
      <c r="P136" s="11"/>
      <c r="Q136" s="12"/>
      <c r="R136" s="5"/>
      <c r="S136" s="5"/>
      <c r="T136" s="5"/>
      <c r="U136" s="10"/>
      <c r="V136" s="5"/>
    </row>
    <row r="137" spans="1:22" ht="34.5" customHeight="1">
      <c r="A137" s="6"/>
      <c r="B137" s="6"/>
      <c r="C137" s="5"/>
      <c r="D137" s="7"/>
      <c r="E137" s="7"/>
      <c r="F137" s="8"/>
      <c r="G137" s="5"/>
      <c r="H137" s="9"/>
      <c r="I137" s="5"/>
      <c r="J137" s="16"/>
      <c r="K137" s="11"/>
      <c r="L137" s="14"/>
      <c r="M137" s="14"/>
      <c r="N137" s="14"/>
      <c r="O137" s="17"/>
      <c r="P137" s="11"/>
      <c r="Q137" s="12"/>
      <c r="R137" s="5"/>
      <c r="S137" s="5"/>
      <c r="T137" s="5"/>
      <c r="U137" s="10"/>
      <c r="V137" s="5"/>
    </row>
    <row r="138" spans="1:22" ht="38.25" hidden="1">
      <c r="A138" s="6" t="s">
        <v>37</v>
      </c>
      <c r="B138" s="6" t="s">
        <v>42</v>
      </c>
      <c r="C138" s="5" t="s">
        <v>43</v>
      </c>
      <c r="D138" s="7" t="s">
        <v>47</v>
      </c>
      <c r="E138" s="7">
        <v>800187672</v>
      </c>
      <c r="F138" s="8" t="s">
        <v>25</v>
      </c>
      <c r="G138" s="5" t="s">
        <v>26</v>
      </c>
      <c r="H138" s="9" t="s">
        <v>52</v>
      </c>
      <c r="I138" s="5" t="s">
        <v>17</v>
      </c>
      <c r="J138" s="16" t="s">
        <v>53</v>
      </c>
      <c r="K138" s="11">
        <v>38987280</v>
      </c>
      <c r="L138" s="14">
        <v>45471</v>
      </c>
      <c r="M138" s="14">
        <v>45476</v>
      </c>
      <c r="N138" s="14">
        <v>45657</v>
      </c>
      <c r="O138" s="17">
        <v>180</v>
      </c>
      <c r="P138" s="11" t="s">
        <v>29</v>
      </c>
      <c r="Q138" s="12">
        <v>0</v>
      </c>
      <c r="R138" s="5">
        <v>0</v>
      </c>
      <c r="S138" s="5">
        <v>0</v>
      </c>
      <c r="T138" s="5">
        <v>0</v>
      </c>
      <c r="U138" s="10" t="s">
        <v>58</v>
      </c>
      <c r="V138" s="5" t="s">
        <v>19</v>
      </c>
    </row>
    <row r="139" spans="1:22" ht="34.5" customHeight="1">
      <c r="A139" s="6"/>
      <c r="B139" s="6"/>
      <c r="C139" s="5"/>
      <c r="D139" s="7"/>
      <c r="E139" s="7"/>
      <c r="F139" s="8"/>
      <c r="G139" s="5"/>
      <c r="H139" s="9"/>
      <c r="I139" s="5"/>
      <c r="J139" s="16"/>
      <c r="K139" s="11"/>
      <c r="L139" s="14"/>
      <c r="M139" s="14"/>
      <c r="N139" s="14"/>
      <c r="O139" s="17"/>
      <c r="P139" s="11"/>
      <c r="Q139" s="12"/>
      <c r="R139" s="5"/>
      <c r="S139" s="5"/>
      <c r="T139" s="5"/>
      <c r="U139" s="10"/>
      <c r="V139" s="5"/>
    </row>
    <row r="140" spans="1:22" ht="34.5" customHeight="1">
      <c r="A140" s="6"/>
      <c r="B140" s="6"/>
      <c r="C140" s="5"/>
      <c r="D140" s="7"/>
      <c r="E140" s="7"/>
      <c r="F140" s="8"/>
      <c r="G140" s="5"/>
      <c r="H140" s="9"/>
      <c r="I140" s="5"/>
      <c r="J140" s="16"/>
      <c r="K140" s="11"/>
      <c r="L140" s="14"/>
      <c r="M140" s="14"/>
      <c r="N140" s="14"/>
      <c r="O140" s="17"/>
      <c r="P140" s="11"/>
      <c r="Q140" s="12"/>
      <c r="R140" s="5"/>
      <c r="S140" s="5"/>
      <c r="T140" s="5"/>
      <c r="U140" s="10"/>
      <c r="V140" s="5"/>
    </row>
    <row r="141" spans="1:22" ht="34.5" customHeight="1">
      <c r="A141" s="6"/>
      <c r="B141" s="6"/>
      <c r="C141" s="5"/>
      <c r="D141" s="7"/>
      <c r="E141" s="7"/>
      <c r="F141" s="8"/>
      <c r="G141" s="5"/>
      <c r="H141" s="9"/>
      <c r="I141" s="5"/>
      <c r="J141" s="16"/>
      <c r="K141" s="11"/>
      <c r="L141" s="14"/>
      <c r="M141" s="14"/>
      <c r="N141" s="14"/>
      <c r="O141" s="17"/>
      <c r="P141" s="11"/>
      <c r="Q141" s="12"/>
      <c r="R141" s="5"/>
      <c r="S141" s="5"/>
      <c r="T141" s="5"/>
      <c r="U141" s="10"/>
      <c r="V141" s="5"/>
    </row>
    <row r="142" spans="1:22" ht="34.5" customHeight="1">
      <c r="A142" s="6"/>
      <c r="B142" s="6"/>
      <c r="C142" s="5"/>
      <c r="D142" s="7"/>
      <c r="E142" s="7"/>
      <c r="F142" s="8"/>
      <c r="G142" s="5"/>
      <c r="H142" s="9"/>
      <c r="I142" s="5"/>
      <c r="J142" s="16"/>
      <c r="K142" s="11"/>
      <c r="L142" s="14"/>
      <c r="M142" s="14"/>
      <c r="N142" s="14"/>
      <c r="O142" s="17"/>
      <c r="P142" s="11"/>
      <c r="Q142" s="12"/>
      <c r="R142" s="5"/>
      <c r="S142" s="5"/>
      <c r="T142" s="5"/>
      <c r="U142" s="10"/>
      <c r="V142" s="5"/>
    </row>
    <row r="143" spans="1:22" ht="34.5" customHeight="1">
      <c r="A143" s="6"/>
      <c r="B143" s="6"/>
      <c r="C143" s="5"/>
      <c r="D143" s="7"/>
      <c r="E143" s="7"/>
      <c r="F143" s="8"/>
      <c r="G143" s="5"/>
      <c r="H143" s="9"/>
      <c r="I143" s="5"/>
      <c r="J143" s="16"/>
      <c r="K143" s="11"/>
      <c r="L143" s="14"/>
      <c r="M143" s="14"/>
      <c r="N143" s="14"/>
      <c r="O143" s="17"/>
      <c r="P143" s="11"/>
      <c r="Q143" s="12"/>
      <c r="R143" s="5"/>
      <c r="S143" s="5"/>
      <c r="T143" s="5"/>
      <c r="U143" s="10"/>
      <c r="V143" s="5"/>
    </row>
    <row r="144" spans="1:22" ht="34.5" customHeight="1">
      <c r="A144" s="6"/>
      <c r="B144" s="6"/>
      <c r="C144" s="5"/>
      <c r="D144" s="7"/>
      <c r="E144" s="7"/>
      <c r="F144" s="8"/>
      <c r="G144" s="5"/>
      <c r="H144" s="9"/>
      <c r="I144" s="5"/>
      <c r="J144" s="16"/>
      <c r="K144" s="11"/>
      <c r="L144" s="14"/>
      <c r="M144" s="14"/>
      <c r="N144" s="14"/>
      <c r="O144" s="17"/>
      <c r="P144" s="11"/>
      <c r="Q144" s="12"/>
      <c r="R144" s="5"/>
      <c r="S144" s="5"/>
      <c r="T144" s="5"/>
      <c r="U144" s="10"/>
      <c r="V144" s="5"/>
    </row>
    <row r="145" spans="1:22" ht="34.5" customHeight="1">
      <c r="A145" s="6"/>
      <c r="B145" s="6"/>
      <c r="C145" s="5"/>
      <c r="D145" s="7"/>
      <c r="E145" s="7"/>
      <c r="F145" s="8"/>
      <c r="G145" s="5"/>
      <c r="H145" s="9"/>
      <c r="I145" s="5"/>
      <c r="J145" s="16"/>
      <c r="K145" s="11"/>
      <c r="L145" s="14"/>
      <c r="M145" s="14"/>
      <c r="N145" s="14"/>
      <c r="O145" s="17"/>
      <c r="P145" s="11"/>
      <c r="Q145" s="12"/>
      <c r="R145" s="5"/>
      <c r="S145" s="5"/>
      <c r="T145" s="5"/>
      <c r="U145" s="10"/>
      <c r="V145" s="5"/>
    </row>
    <row r="146" spans="1:22" ht="34.5" customHeight="1">
      <c r="A146" s="6"/>
      <c r="B146" s="6"/>
      <c r="C146" s="5"/>
      <c r="D146" s="7"/>
      <c r="E146" s="7"/>
      <c r="F146" s="8"/>
      <c r="G146" s="5"/>
      <c r="H146" s="9"/>
      <c r="I146" s="5"/>
      <c r="J146" s="16"/>
      <c r="K146" s="11"/>
      <c r="L146" s="14"/>
      <c r="M146" s="14"/>
      <c r="N146" s="14"/>
      <c r="O146" s="17"/>
      <c r="P146" s="11"/>
      <c r="Q146" s="12"/>
      <c r="R146" s="5"/>
      <c r="S146" s="5"/>
      <c r="T146" s="5"/>
      <c r="U146" s="10"/>
      <c r="V146" s="5"/>
    </row>
    <row r="147" spans="1:22" ht="34.5" customHeight="1">
      <c r="A147" s="6"/>
      <c r="B147" s="6"/>
      <c r="C147" s="5"/>
      <c r="D147" s="7"/>
      <c r="E147" s="7"/>
      <c r="F147" s="8"/>
      <c r="G147" s="5"/>
      <c r="H147" s="9"/>
      <c r="I147" s="5"/>
      <c r="J147" s="16"/>
      <c r="K147" s="11"/>
      <c r="L147" s="14"/>
      <c r="M147" s="14"/>
      <c r="N147" s="14"/>
      <c r="O147" s="17"/>
      <c r="P147" s="11"/>
      <c r="Q147" s="12"/>
      <c r="R147" s="5"/>
      <c r="S147" s="5"/>
      <c r="T147" s="5"/>
      <c r="U147" s="10"/>
      <c r="V147" s="5"/>
    </row>
    <row r="148" spans="1:22" ht="34.5" customHeight="1">
      <c r="A148" s="6"/>
      <c r="B148" s="6"/>
      <c r="C148" s="5"/>
      <c r="D148" s="7"/>
      <c r="E148" s="7"/>
      <c r="F148" s="8"/>
      <c r="G148" s="5"/>
      <c r="H148" s="9"/>
      <c r="I148" s="5"/>
      <c r="J148" s="16"/>
      <c r="K148" s="11"/>
      <c r="L148" s="14"/>
      <c r="M148" s="14"/>
      <c r="N148" s="14"/>
      <c r="O148" s="17"/>
      <c r="P148" s="11"/>
      <c r="Q148" s="12"/>
      <c r="R148" s="5"/>
      <c r="S148" s="5"/>
      <c r="T148" s="5"/>
      <c r="U148" s="10"/>
      <c r="V148" s="5"/>
    </row>
    <row r="149" spans="1:22" ht="34.5" customHeight="1">
      <c r="A149" s="6"/>
      <c r="B149" s="6"/>
      <c r="C149" s="5"/>
      <c r="D149" s="7"/>
      <c r="E149" s="7"/>
      <c r="F149" s="8"/>
      <c r="G149" s="5"/>
      <c r="H149" s="9"/>
      <c r="I149" s="5"/>
      <c r="J149" s="16"/>
      <c r="K149" s="11"/>
      <c r="L149" s="14"/>
      <c r="M149" s="14"/>
      <c r="N149" s="14"/>
      <c r="O149" s="17"/>
      <c r="P149" s="11"/>
      <c r="Q149" s="12"/>
      <c r="R149" s="5"/>
      <c r="S149" s="5"/>
      <c r="T149" s="5"/>
      <c r="U149" s="10"/>
      <c r="V149" s="5"/>
    </row>
    <row r="150" spans="1:22" ht="34.5" customHeight="1">
      <c r="A150" s="6"/>
      <c r="B150" s="6"/>
      <c r="C150" s="5"/>
      <c r="D150" s="7"/>
      <c r="E150" s="7"/>
      <c r="F150" s="8"/>
      <c r="G150" s="5"/>
      <c r="H150" s="9"/>
      <c r="I150" s="5"/>
      <c r="J150" s="16"/>
      <c r="K150" s="11"/>
      <c r="L150" s="14"/>
      <c r="M150" s="14"/>
      <c r="N150" s="14"/>
      <c r="O150" s="17"/>
      <c r="P150" s="11"/>
      <c r="Q150" s="12"/>
      <c r="R150" s="5"/>
      <c r="S150" s="5"/>
      <c r="T150" s="5"/>
      <c r="U150" s="10"/>
      <c r="V150" s="5"/>
    </row>
    <row r="151" spans="1:22" ht="34.5" customHeight="1">
      <c r="A151" s="6"/>
      <c r="B151" s="6"/>
      <c r="C151" s="5"/>
      <c r="D151" s="7"/>
      <c r="E151" s="7"/>
      <c r="F151" s="8"/>
      <c r="G151" s="5"/>
      <c r="H151" s="9"/>
      <c r="I151" s="5"/>
      <c r="J151" s="16"/>
      <c r="K151" s="11"/>
      <c r="L151" s="14"/>
      <c r="M151" s="14"/>
      <c r="N151" s="14"/>
      <c r="O151" s="17"/>
      <c r="P151" s="11"/>
      <c r="Q151" s="12"/>
      <c r="R151" s="5"/>
      <c r="S151" s="5"/>
      <c r="T151" s="5"/>
      <c r="U151" s="10"/>
      <c r="V151" s="5"/>
    </row>
    <row r="152" spans="1:22" ht="34.5" customHeight="1">
      <c r="A152" s="6"/>
      <c r="B152" s="6"/>
      <c r="C152" s="5"/>
      <c r="D152" s="7"/>
      <c r="E152" s="7"/>
      <c r="F152" s="8"/>
      <c r="G152" s="5"/>
      <c r="H152" s="9"/>
      <c r="I152" s="5"/>
      <c r="J152" s="16"/>
      <c r="K152" s="11"/>
      <c r="L152" s="14"/>
      <c r="M152" s="14"/>
      <c r="N152" s="14"/>
      <c r="O152" s="17"/>
      <c r="P152" s="11"/>
      <c r="Q152" s="12"/>
      <c r="R152" s="5"/>
      <c r="S152" s="5"/>
      <c r="T152" s="5"/>
      <c r="U152" s="10"/>
      <c r="V152" s="5"/>
    </row>
    <row r="153" spans="1:22" ht="34.5" customHeight="1">
      <c r="A153" s="6"/>
      <c r="B153" s="6"/>
      <c r="C153" s="5"/>
      <c r="D153" s="7"/>
      <c r="E153" s="7"/>
      <c r="F153" s="8"/>
      <c r="G153" s="5"/>
      <c r="H153" s="9"/>
      <c r="I153" s="5"/>
      <c r="J153" s="16"/>
      <c r="K153" s="11"/>
      <c r="L153" s="14"/>
      <c r="M153" s="14"/>
      <c r="N153" s="14"/>
      <c r="O153" s="17"/>
      <c r="P153" s="11"/>
      <c r="Q153" s="12"/>
      <c r="R153" s="5"/>
      <c r="S153" s="5"/>
      <c r="T153" s="5"/>
      <c r="U153" s="10"/>
      <c r="V153" s="5"/>
    </row>
    <row r="154" spans="1:22" ht="34.5" customHeight="1">
      <c r="A154" s="6"/>
      <c r="B154" s="6"/>
      <c r="C154" s="5"/>
      <c r="D154" s="7"/>
      <c r="E154" s="7"/>
      <c r="F154" s="8"/>
      <c r="G154" s="5"/>
      <c r="H154" s="9"/>
      <c r="I154" s="5"/>
      <c r="J154" s="16"/>
      <c r="K154" s="11"/>
      <c r="L154" s="14"/>
      <c r="M154" s="14"/>
      <c r="N154" s="14"/>
      <c r="O154" s="17"/>
      <c r="P154" s="11"/>
      <c r="Q154" s="12"/>
      <c r="R154" s="5"/>
      <c r="S154" s="5"/>
      <c r="T154" s="5"/>
      <c r="U154" s="10"/>
      <c r="V154" s="5"/>
    </row>
    <row r="155" spans="1:22" ht="34.5" customHeight="1">
      <c r="A155" s="6"/>
      <c r="B155" s="6"/>
      <c r="C155" s="5"/>
      <c r="D155" s="7"/>
      <c r="E155" s="7"/>
      <c r="F155" s="8"/>
      <c r="G155" s="5"/>
      <c r="H155" s="9"/>
      <c r="I155" s="5"/>
      <c r="J155" s="16"/>
      <c r="K155" s="11"/>
      <c r="L155" s="14"/>
      <c r="M155" s="14"/>
      <c r="N155" s="14"/>
      <c r="O155" s="17"/>
      <c r="P155" s="11"/>
      <c r="Q155" s="12"/>
      <c r="R155" s="5"/>
      <c r="S155" s="5"/>
      <c r="T155" s="5"/>
      <c r="U155" s="10"/>
      <c r="V155" s="5"/>
    </row>
    <row r="156" spans="1:22" ht="34.5" customHeight="1">
      <c r="A156" s="6"/>
      <c r="B156" s="6"/>
      <c r="C156" s="5"/>
      <c r="D156" s="7"/>
      <c r="E156" s="7"/>
      <c r="F156" s="8"/>
      <c r="G156" s="5"/>
      <c r="H156" s="9"/>
      <c r="I156" s="5"/>
      <c r="J156" s="16"/>
      <c r="K156" s="11"/>
      <c r="L156" s="14"/>
      <c r="M156" s="14"/>
      <c r="N156" s="14"/>
      <c r="O156" s="17"/>
      <c r="P156" s="11"/>
      <c r="Q156" s="12"/>
      <c r="R156" s="5"/>
      <c r="S156" s="5"/>
      <c r="T156" s="5"/>
      <c r="U156" s="10"/>
      <c r="V156" s="5"/>
    </row>
    <row r="157" spans="1:22" ht="34.5" customHeight="1">
      <c r="A157" s="6"/>
      <c r="B157" s="6"/>
      <c r="C157" s="5"/>
      <c r="D157" s="7"/>
      <c r="E157" s="7"/>
      <c r="F157" s="8"/>
      <c r="G157" s="5"/>
      <c r="H157" s="9"/>
      <c r="I157" s="5"/>
      <c r="J157" s="16"/>
      <c r="K157" s="11"/>
      <c r="L157" s="14"/>
      <c r="M157" s="14"/>
      <c r="N157" s="14"/>
      <c r="O157" s="17"/>
      <c r="P157" s="11"/>
      <c r="Q157" s="12"/>
      <c r="R157" s="5"/>
      <c r="S157" s="5"/>
      <c r="T157" s="5"/>
      <c r="U157" s="10"/>
      <c r="V157" s="5"/>
    </row>
    <row r="158" spans="1:22" ht="34.5" customHeight="1">
      <c r="A158" s="6"/>
      <c r="B158" s="6"/>
      <c r="C158" s="5"/>
      <c r="D158" s="7"/>
      <c r="E158" s="7"/>
      <c r="F158" s="8"/>
      <c r="G158" s="5"/>
      <c r="H158" s="9"/>
      <c r="I158" s="5"/>
      <c r="J158" s="16"/>
      <c r="K158" s="11"/>
      <c r="L158" s="14"/>
      <c r="M158" s="14"/>
      <c r="N158" s="14"/>
      <c r="O158" s="17"/>
      <c r="P158" s="11"/>
      <c r="Q158" s="12"/>
      <c r="R158" s="5"/>
      <c r="S158" s="5"/>
      <c r="T158" s="5"/>
      <c r="U158" s="10"/>
      <c r="V158" s="5"/>
    </row>
    <row r="159" spans="1:22" ht="34.5" customHeight="1">
      <c r="A159" s="6"/>
      <c r="B159" s="6"/>
      <c r="C159" s="5"/>
      <c r="D159" s="7"/>
      <c r="E159" s="7"/>
      <c r="F159" s="8"/>
      <c r="G159" s="5"/>
      <c r="H159" s="9"/>
      <c r="I159" s="5"/>
      <c r="J159" s="16"/>
      <c r="K159" s="11"/>
      <c r="L159" s="14"/>
      <c r="M159" s="14"/>
      <c r="N159" s="14"/>
      <c r="O159" s="17"/>
      <c r="P159" s="11"/>
      <c r="Q159" s="12"/>
      <c r="R159" s="5"/>
      <c r="S159" s="5"/>
      <c r="T159" s="5"/>
      <c r="U159" s="10"/>
      <c r="V159" s="5"/>
    </row>
    <row r="160" spans="1:22" ht="34.5" customHeight="1">
      <c r="A160" s="6"/>
      <c r="B160" s="6"/>
      <c r="C160" s="5"/>
      <c r="D160" s="7"/>
      <c r="E160" s="7"/>
      <c r="F160" s="8"/>
      <c r="G160" s="5"/>
      <c r="H160" s="9"/>
      <c r="I160" s="5"/>
      <c r="J160" s="16"/>
      <c r="K160" s="11"/>
      <c r="L160" s="14"/>
      <c r="M160" s="14"/>
      <c r="N160" s="14"/>
      <c r="O160" s="17"/>
      <c r="P160" s="11"/>
      <c r="Q160" s="12"/>
      <c r="R160" s="5"/>
      <c r="S160" s="5"/>
      <c r="T160" s="5"/>
      <c r="U160" s="10"/>
      <c r="V160" s="5"/>
    </row>
    <row r="161" spans="1:22" ht="34.5" customHeight="1">
      <c r="A161" s="6"/>
      <c r="B161" s="6"/>
      <c r="C161" s="5"/>
      <c r="D161" s="7"/>
      <c r="E161" s="7"/>
      <c r="F161" s="8"/>
      <c r="G161" s="5"/>
      <c r="H161" s="9"/>
      <c r="I161" s="5"/>
      <c r="J161" s="16"/>
      <c r="K161" s="11"/>
      <c r="L161" s="14"/>
      <c r="M161" s="14"/>
      <c r="N161" s="14"/>
      <c r="O161" s="17"/>
      <c r="P161" s="11"/>
      <c r="Q161" s="12"/>
      <c r="R161" s="5"/>
      <c r="S161" s="5"/>
      <c r="T161" s="5"/>
      <c r="U161" s="10"/>
      <c r="V161" s="5"/>
    </row>
    <row r="162" spans="1:22" ht="34.5" customHeight="1">
      <c r="A162" s="6"/>
      <c r="B162" s="6"/>
      <c r="C162" s="5"/>
      <c r="D162" s="7"/>
      <c r="E162" s="7"/>
      <c r="F162" s="8"/>
      <c r="G162" s="5"/>
      <c r="H162" s="9"/>
      <c r="I162" s="5"/>
      <c r="J162" s="16"/>
      <c r="K162" s="11"/>
      <c r="L162" s="14"/>
      <c r="M162" s="14"/>
      <c r="N162" s="14"/>
      <c r="O162" s="17"/>
      <c r="P162" s="11"/>
      <c r="Q162" s="12"/>
      <c r="R162" s="5"/>
      <c r="S162" s="5"/>
      <c r="T162" s="5"/>
      <c r="U162" s="10"/>
      <c r="V162" s="5"/>
    </row>
    <row r="163" spans="1:22" ht="34.5" customHeight="1">
      <c r="A163" s="6"/>
      <c r="B163" s="6"/>
      <c r="C163" s="5"/>
      <c r="D163" s="7"/>
      <c r="E163" s="7"/>
      <c r="F163" s="8"/>
      <c r="G163" s="5"/>
      <c r="H163" s="9"/>
      <c r="I163" s="5"/>
      <c r="J163" s="16"/>
      <c r="K163" s="11"/>
      <c r="L163" s="14"/>
      <c r="M163" s="14"/>
      <c r="N163" s="14"/>
      <c r="O163" s="17"/>
      <c r="P163" s="11"/>
      <c r="Q163" s="12"/>
      <c r="R163" s="5"/>
      <c r="S163" s="5"/>
      <c r="T163" s="5"/>
      <c r="U163" s="10"/>
      <c r="V163" s="5"/>
    </row>
    <row r="164" spans="1:22" ht="34.5" customHeight="1">
      <c r="A164" s="6"/>
      <c r="B164" s="6"/>
      <c r="C164" s="5"/>
      <c r="D164" s="7"/>
      <c r="E164" s="7"/>
      <c r="F164" s="8"/>
      <c r="G164" s="5"/>
      <c r="H164" s="9"/>
      <c r="I164" s="5"/>
      <c r="J164" s="16"/>
      <c r="K164" s="11"/>
      <c r="L164" s="14"/>
      <c r="M164" s="14"/>
      <c r="N164" s="14"/>
      <c r="O164" s="17"/>
      <c r="P164" s="11"/>
      <c r="Q164" s="12"/>
      <c r="R164" s="5"/>
      <c r="S164" s="5"/>
      <c r="T164" s="5"/>
      <c r="U164" s="10"/>
      <c r="V164" s="5"/>
    </row>
    <row r="165" spans="1:22" ht="34.5" customHeight="1">
      <c r="A165" s="6"/>
      <c r="B165" s="6"/>
      <c r="C165" s="5"/>
      <c r="D165" s="7"/>
      <c r="E165" s="7"/>
      <c r="F165" s="8"/>
      <c r="G165" s="5"/>
      <c r="H165" s="9"/>
      <c r="I165" s="5"/>
      <c r="J165" s="16"/>
      <c r="K165" s="11"/>
      <c r="L165" s="14"/>
      <c r="M165" s="14"/>
      <c r="N165" s="14"/>
      <c r="O165" s="17"/>
      <c r="P165" s="11"/>
      <c r="Q165" s="12"/>
      <c r="R165" s="5"/>
      <c r="S165" s="5"/>
      <c r="T165" s="5"/>
      <c r="U165" s="10"/>
      <c r="V165" s="5"/>
    </row>
    <row r="166" spans="1:22" ht="34.5" customHeight="1">
      <c r="A166" s="6"/>
      <c r="B166" s="6"/>
      <c r="C166" s="5"/>
      <c r="D166" s="7"/>
      <c r="E166" s="7"/>
      <c r="F166" s="8"/>
      <c r="G166" s="5"/>
      <c r="H166" s="9"/>
      <c r="I166" s="5"/>
      <c r="J166" s="16"/>
      <c r="K166" s="11"/>
      <c r="L166" s="14"/>
      <c r="M166" s="14"/>
      <c r="N166" s="14"/>
      <c r="O166" s="17"/>
      <c r="P166" s="11"/>
      <c r="Q166" s="12"/>
      <c r="R166" s="5"/>
      <c r="S166" s="5"/>
      <c r="T166" s="5"/>
      <c r="U166" s="10"/>
      <c r="V166" s="5"/>
    </row>
    <row r="167" spans="1:22" ht="34.5" customHeight="1">
      <c r="A167" s="6"/>
      <c r="B167" s="6"/>
      <c r="C167" s="5"/>
      <c r="D167" s="7"/>
      <c r="E167" s="7"/>
      <c r="F167" s="8"/>
      <c r="G167" s="5"/>
      <c r="H167" s="9"/>
      <c r="I167" s="5"/>
      <c r="J167" s="16"/>
      <c r="K167" s="11"/>
      <c r="L167" s="14"/>
      <c r="M167" s="14"/>
      <c r="N167" s="14"/>
      <c r="O167" s="17"/>
      <c r="P167" s="11"/>
      <c r="Q167" s="12"/>
      <c r="R167" s="5"/>
      <c r="S167" s="5"/>
      <c r="T167" s="5"/>
      <c r="U167" s="10"/>
      <c r="V167" s="5"/>
    </row>
    <row r="168" spans="1:22" ht="34.5" customHeight="1">
      <c r="A168" s="6"/>
      <c r="B168" s="6"/>
      <c r="C168" s="5"/>
      <c r="D168" s="7"/>
      <c r="E168" s="7"/>
      <c r="F168" s="8"/>
      <c r="G168" s="5"/>
      <c r="H168" s="9"/>
      <c r="I168" s="5"/>
      <c r="J168" s="16"/>
      <c r="K168" s="11"/>
      <c r="L168" s="14"/>
      <c r="M168" s="14"/>
      <c r="N168" s="14"/>
      <c r="O168" s="17"/>
      <c r="P168" s="11"/>
      <c r="Q168" s="12"/>
      <c r="R168" s="5"/>
      <c r="S168" s="5"/>
      <c r="T168" s="5"/>
      <c r="U168" s="10"/>
      <c r="V168" s="5"/>
    </row>
    <row r="169" spans="1:22" ht="34.5" customHeight="1">
      <c r="A169" s="6"/>
      <c r="B169" s="6"/>
      <c r="C169" s="5"/>
      <c r="D169" s="7"/>
      <c r="E169" s="7"/>
      <c r="F169" s="8"/>
      <c r="G169" s="5"/>
      <c r="H169" s="9"/>
      <c r="I169" s="5"/>
      <c r="J169" s="16"/>
      <c r="K169" s="11"/>
      <c r="L169" s="14"/>
      <c r="M169" s="14"/>
      <c r="N169" s="14"/>
      <c r="O169" s="17"/>
      <c r="P169" s="11"/>
      <c r="Q169" s="12"/>
      <c r="R169" s="5"/>
      <c r="S169" s="5"/>
      <c r="T169" s="5"/>
      <c r="U169" s="10"/>
      <c r="V169" s="5"/>
    </row>
    <row r="170" spans="1:22" ht="34.5" customHeight="1">
      <c r="A170" s="6"/>
      <c r="B170" s="6"/>
      <c r="C170" s="5"/>
      <c r="D170" s="7"/>
      <c r="E170" s="7"/>
      <c r="F170" s="8"/>
      <c r="G170" s="5"/>
      <c r="H170" s="9"/>
      <c r="I170" s="5"/>
      <c r="J170" s="16"/>
      <c r="K170" s="11"/>
      <c r="L170" s="14"/>
      <c r="M170" s="14"/>
      <c r="N170" s="14"/>
      <c r="O170" s="17"/>
      <c r="P170" s="11"/>
      <c r="Q170" s="12"/>
      <c r="R170" s="5"/>
      <c r="S170" s="5"/>
      <c r="T170" s="5"/>
      <c r="U170" s="10"/>
      <c r="V170" s="5"/>
    </row>
    <row r="171" spans="1:22" ht="34.5" customHeight="1">
      <c r="A171" s="6"/>
      <c r="B171" s="6"/>
      <c r="C171" s="5"/>
      <c r="D171" s="7"/>
      <c r="E171" s="7"/>
      <c r="F171" s="8"/>
      <c r="G171" s="5"/>
      <c r="H171" s="9"/>
      <c r="I171" s="5"/>
      <c r="J171" s="16"/>
      <c r="K171" s="11"/>
      <c r="L171" s="14"/>
      <c r="M171" s="14"/>
      <c r="N171" s="14"/>
      <c r="O171" s="17"/>
      <c r="P171" s="11"/>
      <c r="Q171" s="12"/>
      <c r="R171" s="5"/>
      <c r="S171" s="5"/>
      <c r="T171" s="5"/>
      <c r="U171" s="10"/>
      <c r="V171" s="5"/>
    </row>
    <row r="172" spans="1:22" ht="34.5" customHeight="1">
      <c r="A172" s="6"/>
      <c r="B172" s="6"/>
      <c r="C172" s="5"/>
      <c r="D172" s="7"/>
      <c r="E172" s="7"/>
      <c r="F172" s="8"/>
      <c r="G172" s="5"/>
      <c r="H172" s="9"/>
      <c r="I172" s="5"/>
      <c r="J172" s="16"/>
      <c r="K172" s="11"/>
      <c r="L172" s="14"/>
      <c r="M172" s="14"/>
      <c r="N172" s="14"/>
      <c r="O172" s="17"/>
      <c r="P172" s="11"/>
      <c r="Q172" s="12"/>
      <c r="R172" s="5"/>
      <c r="S172" s="5"/>
      <c r="T172" s="5"/>
      <c r="U172" s="10"/>
      <c r="V172" s="5"/>
    </row>
    <row r="173" spans="1:22" ht="34.5" customHeight="1">
      <c r="A173" s="6"/>
      <c r="B173" s="6"/>
      <c r="C173" s="5"/>
      <c r="D173" s="7"/>
      <c r="E173" s="7"/>
      <c r="F173" s="8"/>
      <c r="G173" s="5"/>
      <c r="H173" s="9"/>
      <c r="I173" s="5"/>
      <c r="J173" s="16"/>
      <c r="K173" s="11"/>
      <c r="L173" s="14"/>
      <c r="M173" s="14"/>
      <c r="N173" s="14"/>
      <c r="O173" s="17"/>
      <c r="P173" s="11"/>
      <c r="Q173" s="12"/>
      <c r="R173" s="5"/>
      <c r="S173" s="5"/>
      <c r="T173" s="5"/>
      <c r="U173" s="10"/>
      <c r="V173" s="5"/>
    </row>
    <row r="174" spans="1:22" ht="34.5" customHeight="1">
      <c r="A174" s="6"/>
      <c r="B174" s="6"/>
      <c r="C174" s="5"/>
      <c r="D174" s="7"/>
      <c r="E174" s="7"/>
      <c r="F174" s="8"/>
      <c r="G174" s="5"/>
      <c r="H174" s="9"/>
      <c r="I174" s="5"/>
      <c r="J174" s="16"/>
      <c r="K174" s="11"/>
      <c r="L174" s="14"/>
      <c r="M174" s="14"/>
      <c r="N174" s="14"/>
      <c r="O174" s="17"/>
      <c r="P174" s="11"/>
      <c r="Q174" s="12"/>
      <c r="R174" s="5"/>
      <c r="S174" s="5"/>
      <c r="T174" s="5"/>
      <c r="U174" s="10"/>
      <c r="V174" s="5"/>
    </row>
    <row r="175" spans="1:22" ht="34.5" customHeight="1">
      <c r="A175" s="6"/>
      <c r="B175" s="6"/>
      <c r="C175" s="5"/>
      <c r="D175" s="7"/>
      <c r="E175" s="7"/>
      <c r="F175" s="8"/>
      <c r="G175" s="5"/>
      <c r="H175" s="9"/>
      <c r="I175" s="5"/>
      <c r="J175" s="16"/>
      <c r="K175" s="11"/>
      <c r="L175" s="14"/>
      <c r="M175" s="14"/>
      <c r="N175" s="14"/>
      <c r="O175" s="17"/>
      <c r="P175" s="11"/>
      <c r="Q175" s="12"/>
      <c r="R175" s="5"/>
      <c r="S175" s="5"/>
      <c r="T175" s="5"/>
      <c r="U175" s="10"/>
      <c r="V175" s="5"/>
    </row>
    <row r="176" spans="1:22" ht="34.5" customHeight="1">
      <c r="A176" s="6"/>
      <c r="B176" s="6"/>
      <c r="C176" s="5"/>
      <c r="D176" s="7"/>
      <c r="E176" s="7"/>
      <c r="F176" s="8"/>
      <c r="G176" s="5"/>
      <c r="H176" s="9"/>
      <c r="I176" s="5"/>
      <c r="J176" s="16"/>
      <c r="K176" s="11"/>
      <c r="L176" s="14"/>
      <c r="M176" s="14"/>
      <c r="N176" s="14"/>
      <c r="O176" s="17"/>
      <c r="P176" s="11"/>
      <c r="Q176" s="12"/>
      <c r="R176" s="5"/>
      <c r="S176" s="5"/>
      <c r="T176" s="5"/>
      <c r="U176" s="10"/>
      <c r="V176" s="5"/>
    </row>
    <row r="177" spans="1:22" ht="34.5" customHeight="1">
      <c r="A177" s="6"/>
      <c r="B177" s="6"/>
      <c r="C177" s="5"/>
      <c r="D177" s="7"/>
      <c r="E177" s="7"/>
      <c r="F177" s="8"/>
      <c r="G177" s="5"/>
      <c r="H177" s="9"/>
      <c r="I177" s="5"/>
      <c r="J177" s="16"/>
      <c r="K177" s="11"/>
      <c r="L177" s="14"/>
      <c r="M177" s="14"/>
      <c r="N177" s="14"/>
      <c r="O177" s="17"/>
      <c r="P177" s="11"/>
      <c r="Q177" s="12"/>
      <c r="R177" s="5"/>
      <c r="S177" s="5"/>
      <c r="T177" s="5"/>
      <c r="U177" s="10"/>
      <c r="V177" s="5"/>
    </row>
    <row r="178" spans="1:22" ht="34.5" customHeight="1">
      <c r="A178" s="6"/>
      <c r="B178" s="6"/>
      <c r="C178" s="5"/>
      <c r="D178" s="7"/>
      <c r="E178" s="7"/>
      <c r="F178" s="8"/>
      <c r="G178" s="5"/>
      <c r="H178" s="9"/>
      <c r="I178" s="5"/>
      <c r="J178" s="16"/>
      <c r="K178" s="11"/>
      <c r="L178" s="14"/>
      <c r="M178" s="14"/>
      <c r="N178" s="14"/>
      <c r="O178" s="17"/>
      <c r="P178" s="11"/>
      <c r="Q178" s="12"/>
      <c r="R178" s="5"/>
      <c r="S178" s="5"/>
      <c r="T178" s="5"/>
      <c r="U178" s="10"/>
      <c r="V178" s="5"/>
    </row>
    <row r="179" spans="1:22" ht="34.5" customHeight="1">
      <c r="A179" s="6"/>
      <c r="B179" s="6"/>
      <c r="C179" s="5"/>
      <c r="D179" s="7"/>
      <c r="E179" s="7"/>
      <c r="F179" s="8"/>
      <c r="G179" s="5"/>
      <c r="H179" s="9"/>
      <c r="I179" s="5"/>
      <c r="J179" s="16"/>
      <c r="K179" s="11"/>
      <c r="L179" s="14"/>
      <c r="M179" s="14"/>
      <c r="N179" s="14"/>
      <c r="O179" s="17"/>
      <c r="P179" s="11"/>
      <c r="Q179" s="12"/>
      <c r="R179" s="5"/>
      <c r="S179" s="5"/>
      <c r="T179" s="5"/>
      <c r="U179" s="10"/>
      <c r="V179" s="5"/>
    </row>
    <row r="180" spans="1:22" ht="34.5" customHeight="1">
      <c r="A180" s="6"/>
      <c r="B180" s="6"/>
      <c r="C180" s="5"/>
      <c r="D180" s="7"/>
      <c r="E180" s="7"/>
      <c r="F180" s="8"/>
      <c r="G180" s="5"/>
      <c r="H180" s="9"/>
      <c r="I180" s="5"/>
      <c r="J180" s="16"/>
      <c r="K180" s="11"/>
      <c r="L180" s="14"/>
      <c r="M180" s="14"/>
      <c r="N180" s="14"/>
      <c r="O180" s="17"/>
      <c r="P180" s="11"/>
      <c r="Q180" s="12"/>
      <c r="R180" s="5"/>
      <c r="S180" s="5"/>
      <c r="T180" s="5"/>
      <c r="U180" s="10"/>
      <c r="V180" s="5"/>
    </row>
    <row r="181" spans="1:22" ht="34.5" customHeight="1">
      <c r="A181" s="6"/>
      <c r="B181" s="6"/>
      <c r="C181" s="5"/>
      <c r="D181" s="7"/>
      <c r="E181" s="7"/>
      <c r="F181" s="8"/>
      <c r="G181" s="5"/>
      <c r="H181" s="9"/>
      <c r="I181" s="5"/>
      <c r="J181" s="16"/>
      <c r="K181" s="11"/>
      <c r="L181" s="14"/>
      <c r="M181" s="14"/>
      <c r="N181" s="14"/>
      <c r="O181" s="17"/>
      <c r="P181" s="11"/>
      <c r="Q181" s="12"/>
      <c r="R181" s="5"/>
      <c r="S181" s="5"/>
      <c r="T181" s="5"/>
      <c r="U181" s="10"/>
      <c r="V181" s="5"/>
    </row>
    <row r="182" spans="1:22" ht="34.5" customHeight="1">
      <c r="A182" s="6"/>
      <c r="B182" s="6"/>
      <c r="C182" s="5"/>
      <c r="D182" s="7"/>
      <c r="E182" s="7"/>
      <c r="F182" s="8"/>
      <c r="G182" s="5"/>
      <c r="H182" s="9"/>
      <c r="I182" s="5"/>
      <c r="J182" s="16"/>
      <c r="K182" s="11"/>
      <c r="L182" s="14"/>
      <c r="M182" s="14"/>
      <c r="N182" s="14"/>
      <c r="O182" s="17"/>
      <c r="P182" s="11"/>
      <c r="Q182" s="12"/>
      <c r="R182" s="5"/>
      <c r="S182" s="5"/>
      <c r="T182" s="5"/>
      <c r="U182" s="10"/>
      <c r="V182" s="5"/>
    </row>
    <row r="183" spans="1:22" ht="34.5" customHeight="1">
      <c r="A183" s="6"/>
      <c r="B183" s="6"/>
      <c r="C183" s="5"/>
      <c r="D183" s="7"/>
      <c r="E183" s="7"/>
      <c r="F183" s="8"/>
      <c r="G183" s="5"/>
      <c r="H183" s="9"/>
      <c r="I183" s="5"/>
      <c r="J183" s="16"/>
      <c r="K183" s="11"/>
      <c r="L183" s="14"/>
      <c r="M183" s="14"/>
      <c r="N183" s="14"/>
      <c r="O183" s="17"/>
      <c r="P183" s="11"/>
      <c r="Q183" s="12"/>
      <c r="R183" s="5"/>
      <c r="S183" s="5"/>
      <c r="T183" s="5"/>
      <c r="U183" s="10"/>
      <c r="V183" s="5"/>
    </row>
    <row r="184" spans="1:22" ht="34.5" customHeight="1">
      <c r="A184" s="6"/>
      <c r="B184" s="6"/>
      <c r="C184" s="5"/>
      <c r="D184" s="7"/>
      <c r="E184" s="7"/>
      <c r="F184" s="8"/>
      <c r="G184" s="5"/>
      <c r="H184" s="9"/>
      <c r="I184" s="5"/>
      <c r="J184" s="16"/>
      <c r="K184" s="11"/>
      <c r="L184" s="14"/>
      <c r="M184" s="14"/>
      <c r="N184" s="14"/>
      <c r="O184" s="17"/>
      <c r="P184" s="11"/>
      <c r="Q184" s="12"/>
      <c r="R184" s="5"/>
      <c r="S184" s="5"/>
      <c r="T184" s="5"/>
      <c r="U184" s="10"/>
      <c r="V184" s="5"/>
    </row>
    <row r="185" spans="1:22" ht="34.5" customHeight="1">
      <c r="A185" s="6"/>
      <c r="B185" s="6"/>
      <c r="C185" s="5"/>
      <c r="D185" s="7"/>
      <c r="E185" s="7"/>
      <c r="F185" s="8"/>
      <c r="G185" s="5"/>
      <c r="H185" s="9"/>
      <c r="I185" s="5"/>
      <c r="J185" s="16"/>
      <c r="K185" s="11"/>
      <c r="L185" s="14"/>
      <c r="M185" s="14"/>
      <c r="N185" s="14"/>
      <c r="O185" s="17"/>
      <c r="P185" s="11"/>
      <c r="Q185" s="12"/>
      <c r="R185" s="5"/>
      <c r="S185" s="5"/>
      <c r="T185" s="5"/>
      <c r="U185" s="10"/>
      <c r="V185" s="5"/>
    </row>
    <row r="186" spans="1:22" ht="34.5" customHeight="1">
      <c r="A186" s="6"/>
      <c r="B186" s="6"/>
      <c r="C186" s="5"/>
      <c r="D186" s="7"/>
      <c r="E186" s="7"/>
      <c r="F186" s="8"/>
      <c r="G186" s="5"/>
      <c r="H186" s="9"/>
      <c r="I186" s="5"/>
      <c r="J186" s="16"/>
      <c r="K186" s="11"/>
      <c r="L186" s="14"/>
      <c r="M186" s="14"/>
      <c r="N186" s="14"/>
      <c r="O186" s="17"/>
      <c r="P186" s="11"/>
      <c r="Q186" s="12"/>
      <c r="R186" s="5"/>
      <c r="S186" s="5"/>
      <c r="T186" s="5"/>
      <c r="U186" s="10"/>
      <c r="V186" s="5"/>
    </row>
    <row r="187" spans="1:22" ht="34.5" customHeight="1">
      <c r="A187" s="6"/>
      <c r="B187" s="6"/>
      <c r="C187" s="5"/>
      <c r="D187" s="7"/>
      <c r="E187" s="7"/>
      <c r="F187" s="8"/>
      <c r="G187" s="5"/>
      <c r="H187" s="9"/>
      <c r="I187" s="5"/>
      <c r="J187" s="16"/>
      <c r="K187" s="11"/>
      <c r="L187" s="14"/>
      <c r="M187" s="14"/>
      <c r="N187" s="14"/>
      <c r="O187" s="17"/>
      <c r="P187" s="11"/>
      <c r="Q187" s="12"/>
      <c r="R187" s="5"/>
      <c r="S187" s="5"/>
      <c r="T187" s="5"/>
      <c r="U187" s="10"/>
      <c r="V187" s="5"/>
    </row>
    <row r="188" spans="1:22" ht="34.5" customHeight="1">
      <c r="A188" s="6"/>
      <c r="B188" s="6"/>
      <c r="C188" s="5"/>
      <c r="D188" s="7"/>
      <c r="E188" s="7"/>
      <c r="F188" s="8"/>
      <c r="G188" s="5"/>
      <c r="H188" s="9"/>
      <c r="I188" s="5"/>
      <c r="J188" s="16"/>
      <c r="K188" s="11"/>
      <c r="L188" s="14"/>
      <c r="M188" s="14"/>
      <c r="N188" s="14"/>
      <c r="O188" s="17"/>
      <c r="P188" s="11"/>
      <c r="Q188" s="12"/>
      <c r="R188" s="5"/>
      <c r="S188" s="5"/>
      <c r="T188" s="5"/>
      <c r="U188" s="10"/>
      <c r="V188" s="5"/>
    </row>
    <row r="189" spans="1:22" ht="34.5" customHeight="1">
      <c r="A189" s="6"/>
      <c r="B189" s="6"/>
      <c r="C189" s="5"/>
      <c r="D189" s="7"/>
      <c r="E189" s="7"/>
      <c r="F189" s="8"/>
      <c r="G189" s="5"/>
      <c r="H189" s="9"/>
      <c r="I189" s="5"/>
      <c r="J189" s="16"/>
      <c r="K189" s="11"/>
      <c r="L189" s="14"/>
      <c r="M189" s="14"/>
      <c r="N189" s="14"/>
      <c r="O189" s="17"/>
      <c r="P189" s="11"/>
      <c r="Q189" s="12"/>
      <c r="R189" s="5"/>
      <c r="S189" s="5"/>
      <c r="T189" s="5"/>
      <c r="U189" s="10"/>
      <c r="V189" s="5"/>
    </row>
    <row r="190" spans="1:22" ht="34.5" customHeight="1">
      <c r="A190" s="6"/>
      <c r="B190" s="6"/>
      <c r="C190" s="5"/>
      <c r="D190" s="7"/>
      <c r="E190" s="7"/>
      <c r="F190" s="8"/>
      <c r="G190" s="5"/>
      <c r="H190" s="9"/>
      <c r="I190" s="5"/>
      <c r="J190" s="16"/>
      <c r="K190" s="11"/>
      <c r="L190" s="14"/>
      <c r="M190" s="14"/>
      <c r="N190" s="14"/>
      <c r="O190" s="17"/>
      <c r="P190" s="11"/>
      <c r="Q190" s="12"/>
      <c r="R190" s="5"/>
      <c r="S190" s="5"/>
      <c r="T190" s="5"/>
      <c r="U190" s="10"/>
      <c r="V190" s="5"/>
    </row>
    <row r="191" spans="1:22" ht="34.5" customHeight="1">
      <c r="A191" s="6"/>
      <c r="B191" s="6"/>
      <c r="C191" s="5"/>
      <c r="D191" s="7"/>
      <c r="E191" s="7"/>
      <c r="F191" s="8"/>
      <c r="G191" s="5"/>
      <c r="H191" s="9"/>
      <c r="I191" s="5"/>
      <c r="J191" s="16"/>
      <c r="K191" s="11"/>
      <c r="L191" s="14"/>
      <c r="M191" s="14"/>
      <c r="N191" s="14"/>
      <c r="O191" s="17"/>
      <c r="P191" s="11"/>
      <c r="Q191" s="12"/>
      <c r="R191" s="5"/>
      <c r="S191" s="5"/>
      <c r="T191" s="5"/>
      <c r="U191" s="10"/>
      <c r="V191" s="5"/>
    </row>
    <row r="192" spans="1:22" ht="34.5" customHeight="1">
      <c r="A192" s="6"/>
      <c r="B192" s="6"/>
      <c r="C192" s="5"/>
      <c r="D192" s="7"/>
      <c r="E192" s="7"/>
      <c r="F192" s="8"/>
      <c r="G192" s="5"/>
      <c r="H192" s="9"/>
      <c r="I192" s="5"/>
      <c r="J192" s="16"/>
      <c r="K192" s="11"/>
      <c r="L192" s="14"/>
      <c r="M192" s="14"/>
      <c r="N192" s="14"/>
      <c r="O192" s="17"/>
      <c r="P192" s="11"/>
      <c r="Q192" s="12"/>
      <c r="R192" s="5"/>
      <c r="S192" s="5"/>
      <c r="T192" s="5"/>
      <c r="U192" s="10"/>
      <c r="V192" s="5"/>
    </row>
    <row r="193" spans="1:22" ht="34.5" customHeight="1">
      <c r="A193" s="6"/>
      <c r="B193" s="6"/>
      <c r="C193" s="5"/>
      <c r="D193" s="7"/>
      <c r="E193" s="7"/>
      <c r="F193" s="8"/>
      <c r="G193" s="5"/>
      <c r="H193" s="9"/>
      <c r="I193" s="5"/>
      <c r="J193" s="16"/>
      <c r="K193" s="11"/>
      <c r="L193" s="14"/>
      <c r="M193" s="14"/>
      <c r="N193" s="14"/>
      <c r="O193" s="17"/>
      <c r="P193" s="11"/>
      <c r="Q193" s="12"/>
      <c r="R193" s="5"/>
      <c r="S193" s="5"/>
      <c r="T193" s="5"/>
      <c r="U193" s="10"/>
      <c r="V193" s="5"/>
    </row>
    <row r="194" spans="1:22" ht="63.75" hidden="1">
      <c r="A194" s="6" t="s">
        <v>61</v>
      </c>
      <c r="B194" s="6" t="s">
        <v>59</v>
      </c>
      <c r="C194" s="5" t="s">
        <v>43</v>
      </c>
      <c r="D194" s="7" t="s">
        <v>63</v>
      </c>
      <c r="E194" s="7">
        <v>830078025</v>
      </c>
      <c r="F194" s="8" t="s">
        <v>25</v>
      </c>
      <c r="G194" s="5" t="s">
        <v>26</v>
      </c>
      <c r="H194" s="9" t="s">
        <v>65</v>
      </c>
      <c r="I194" s="5" t="s">
        <v>17</v>
      </c>
      <c r="J194" s="16" t="s">
        <v>67</v>
      </c>
      <c r="K194" s="11">
        <v>2473179000</v>
      </c>
      <c r="L194" s="14">
        <v>45525</v>
      </c>
      <c r="M194" s="14">
        <v>45526</v>
      </c>
      <c r="N194" s="14">
        <v>45737</v>
      </c>
      <c r="O194" s="17">
        <v>210</v>
      </c>
      <c r="P194" s="11" t="s">
        <v>29</v>
      </c>
      <c r="Q194" s="12">
        <v>0</v>
      </c>
      <c r="R194" s="5">
        <v>0</v>
      </c>
      <c r="S194" s="5">
        <v>0</v>
      </c>
      <c r="T194" s="5">
        <v>0</v>
      </c>
      <c r="U194" s="10" t="s">
        <v>70</v>
      </c>
      <c r="V194" s="5" t="s">
        <v>72</v>
      </c>
    </row>
    <row r="195" spans="1:22" ht="34.5" customHeight="1">
      <c r="A195" s="6"/>
      <c r="B195" s="6"/>
      <c r="C195" s="5"/>
      <c r="D195" s="7"/>
      <c r="E195" s="7"/>
      <c r="F195" s="8"/>
      <c r="G195" s="5"/>
      <c r="H195" s="9"/>
      <c r="I195" s="5"/>
      <c r="J195" s="16"/>
      <c r="K195" s="11"/>
      <c r="L195" s="14"/>
      <c r="M195" s="14"/>
      <c r="N195" s="14"/>
      <c r="O195" s="17"/>
      <c r="P195" s="11"/>
      <c r="Q195" s="12"/>
      <c r="R195" s="5"/>
      <c r="S195" s="5"/>
      <c r="T195" s="5"/>
      <c r="U195" s="10"/>
      <c r="V195" s="5"/>
    </row>
    <row r="196" spans="1:22" ht="34.5" customHeight="1">
      <c r="A196" s="6"/>
      <c r="B196" s="6"/>
      <c r="C196" s="5"/>
      <c r="D196" s="7"/>
      <c r="E196" s="7"/>
      <c r="F196" s="8"/>
      <c r="G196" s="5"/>
      <c r="H196" s="9"/>
      <c r="I196" s="5"/>
      <c r="J196" s="16"/>
      <c r="K196" s="11"/>
      <c r="L196" s="14"/>
      <c r="M196" s="14"/>
      <c r="N196" s="14"/>
      <c r="O196" s="17"/>
      <c r="P196" s="11"/>
      <c r="Q196" s="12"/>
      <c r="R196" s="5"/>
      <c r="S196" s="5"/>
      <c r="T196" s="5"/>
      <c r="U196" s="10"/>
      <c r="V196" s="5"/>
    </row>
    <row r="197" spans="1:22" ht="34.5" customHeight="1">
      <c r="A197" s="6"/>
      <c r="B197" s="6"/>
      <c r="C197" s="5"/>
      <c r="D197" s="7"/>
      <c r="E197" s="7"/>
      <c r="F197" s="8"/>
      <c r="G197" s="5"/>
      <c r="H197" s="9"/>
      <c r="I197" s="5"/>
      <c r="J197" s="16"/>
      <c r="K197" s="11"/>
      <c r="L197" s="14"/>
      <c r="M197" s="14"/>
      <c r="N197" s="14"/>
      <c r="O197" s="17"/>
      <c r="P197" s="11"/>
      <c r="Q197" s="12"/>
      <c r="R197" s="5"/>
      <c r="S197" s="5"/>
      <c r="T197" s="5"/>
      <c r="U197" s="10"/>
      <c r="V197" s="5"/>
    </row>
    <row r="198" spans="1:22" ht="34.5" customHeight="1">
      <c r="A198" s="6"/>
      <c r="B198" s="6"/>
      <c r="C198" s="5"/>
      <c r="D198" s="7"/>
      <c r="E198" s="7"/>
      <c r="F198" s="8"/>
      <c r="G198" s="5"/>
      <c r="H198" s="9"/>
      <c r="I198" s="5"/>
      <c r="J198" s="16"/>
      <c r="K198" s="11"/>
      <c r="L198" s="14"/>
      <c r="M198" s="14"/>
      <c r="N198" s="14"/>
      <c r="O198" s="17"/>
      <c r="P198" s="11"/>
      <c r="Q198" s="12"/>
      <c r="R198" s="5"/>
      <c r="S198" s="5"/>
      <c r="T198" s="5"/>
      <c r="U198" s="10"/>
      <c r="V198" s="5"/>
    </row>
    <row r="199" spans="1:22" ht="34.5" customHeight="1">
      <c r="A199" s="6"/>
      <c r="B199" s="6"/>
      <c r="C199" s="5"/>
      <c r="D199" s="7"/>
      <c r="E199" s="7"/>
      <c r="F199" s="8"/>
      <c r="G199" s="5"/>
      <c r="H199" s="9"/>
      <c r="I199" s="5"/>
      <c r="J199" s="16"/>
      <c r="K199" s="11"/>
      <c r="L199" s="14"/>
      <c r="M199" s="14"/>
      <c r="N199" s="14"/>
      <c r="O199" s="17"/>
      <c r="P199" s="11"/>
      <c r="Q199" s="12"/>
      <c r="R199" s="5"/>
      <c r="S199" s="5"/>
      <c r="T199" s="5"/>
      <c r="U199" s="10"/>
      <c r="V199" s="5"/>
    </row>
    <row r="200" spans="1:22" ht="34.5" customHeight="1">
      <c r="A200" s="6"/>
      <c r="B200" s="6"/>
      <c r="C200" s="5"/>
      <c r="D200" s="7"/>
      <c r="E200" s="7"/>
      <c r="F200" s="8"/>
      <c r="G200" s="5"/>
      <c r="H200" s="9"/>
      <c r="I200" s="5"/>
      <c r="J200" s="16"/>
      <c r="K200" s="11"/>
      <c r="L200" s="14"/>
      <c r="M200" s="14"/>
      <c r="N200" s="14"/>
      <c r="O200" s="17"/>
      <c r="P200" s="11"/>
      <c r="Q200" s="12"/>
      <c r="R200" s="5"/>
      <c r="S200" s="5"/>
      <c r="T200" s="5"/>
      <c r="U200" s="10"/>
      <c r="V200" s="5"/>
    </row>
    <row r="201" spans="1:22" ht="34.5" customHeight="1">
      <c r="A201" s="6"/>
      <c r="B201" s="6"/>
      <c r="C201" s="5"/>
      <c r="D201" s="7"/>
      <c r="E201" s="7"/>
      <c r="F201" s="8"/>
      <c r="G201" s="5"/>
      <c r="H201" s="9"/>
      <c r="I201" s="5"/>
      <c r="J201" s="16"/>
      <c r="K201" s="11"/>
      <c r="L201" s="14"/>
      <c r="M201" s="14"/>
      <c r="N201" s="14"/>
      <c r="O201" s="17"/>
      <c r="P201" s="11"/>
      <c r="Q201" s="12"/>
      <c r="R201" s="5"/>
      <c r="S201" s="5"/>
      <c r="T201" s="5"/>
      <c r="U201" s="10"/>
      <c r="V201" s="5"/>
    </row>
    <row r="202" spans="1:22" ht="34.5" customHeight="1">
      <c r="A202" s="6"/>
      <c r="B202" s="6"/>
      <c r="C202" s="5"/>
      <c r="D202" s="7"/>
      <c r="E202" s="7"/>
      <c r="F202" s="8"/>
      <c r="G202" s="5"/>
      <c r="H202" s="9"/>
      <c r="I202" s="5"/>
      <c r="J202" s="16"/>
      <c r="K202" s="11"/>
      <c r="L202" s="14"/>
      <c r="M202" s="14"/>
      <c r="N202" s="14"/>
      <c r="O202" s="17"/>
      <c r="P202" s="11"/>
      <c r="Q202" s="12"/>
      <c r="R202" s="5"/>
      <c r="S202" s="5"/>
      <c r="T202" s="5"/>
      <c r="U202" s="10"/>
      <c r="V202" s="5"/>
    </row>
    <row r="203" spans="1:22" ht="34.5" customHeight="1">
      <c r="A203" s="6"/>
      <c r="B203" s="6"/>
      <c r="C203" s="5"/>
      <c r="D203" s="7"/>
      <c r="E203" s="7"/>
      <c r="F203" s="8"/>
      <c r="G203" s="5"/>
      <c r="H203" s="9"/>
      <c r="I203" s="5"/>
      <c r="J203" s="16"/>
      <c r="K203" s="11"/>
      <c r="L203" s="14"/>
      <c r="M203" s="14"/>
      <c r="N203" s="14"/>
      <c r="O203" s="17"/>
      <c r="P203" s="11"/>
      <c r="Q203" s="12"/>
      <c r="R203" s="5"/>
      <c r="S203" s="5"/>
      <c r="T203" s="5"/>
      <c r="U203" s="10"/>
      <c r="V203" s="5"/>
    </row>
    <row r="204" spans="1:22" ht="38.25" hidden="1">
      <c r="A204" s="6" t="s">
        <v>62</v>
      </c>
      <c r="B204" s="6" t="s">
        <v>60</v>
      </c>
      <c r="C204" s="5" t="s">
        <v>43</v>
      </c>
      <c r="D204" s="7" t="s">
        <v>64</v>
      </c>
      <c r="E204" s="7">
        <v>900232293</v>
      </c>
      <c r="F204" s="8" t="s">
        <v>25</v>
      </c>
      <c r="G204" s="5" t="s">
        <v>87</v>
      </c>
      <c r="H204" s="9" t="s">
        <v>66</v>
      </c>
      <c r="I204" s="5" t="s">
        <v>17</v>
      </c>
      <c r="J204" s="16" t="s">
        <v>68</v>
      </c>
      <c r="K204" s="11">
        <v>3599900</v>
      </c>
      <c r="L204" s="14">
        <v>45532</v>
      </c>
      <c r="M204" s="14">
        <v>45533</v>
      </c>
      <c r="N204" s="14">
        <v>45563</v>
      </c>
      <c r="O204" s="17">
        <v>30</v>
      </c>
      <c r="P204" s="11" t="s">
        <v>29</v>
      </c>
      <c r="Q204" s="12">
        <v>0</v>
      </c>
      <c r="R204" s="5">
        <v>0</v>
      </c>
      <c r="S204" s="5">
        <v>0</v>
      </c>
      <c r="T204" s="5">
        <v>0</v>
      </c>
      <c r="U204" s="10" t="s">
        <v>71</v>
      </c>
      <c r="V204" s="5" t="s">
        <v>73</v>
      </c>
    </row>
    <row r="205" spans="1:22" ht="34.5" customHeight="1">
      <c r="A205" s="6"/>
      <c r="B205" s="6"/>
      <c r="C205" s="5"/>
      <c r="D205" s="7"/>
      <c r="E205" s="7"/>
      <c r="F205" s="8"/>
      <c r="G205" s="5"/>
      <c r="H205" s="9"/>
      <c r="I205" s="5"/>
      <c r="J205" s="16"/>
      <c r="K205" s="11"/>
      <c r="L205" s="14"/>
      <c r="M205" s="14"/>
      <c r="N205" s="14"/>
      <c r="O205" s="17"/>
      <c r="P205" s="11"/>
      <c r="Q205" s="12"/>
      <c r="R205" s="5"/>
      <c r="S205" s="5"/>
      <c r="T205" s="5"/>
      <c r="U205" s="10"/>
      <c r="V205" s="5"/>
    </row>
    <row r="206" spans="1:22" ht="34.5" customHeight="1">
      <c r="A206" s="6"/>
      <c r="B206" s="6"/>
      <c r="C206" s="5"/>
      <c r="D206" s="7"/>
      <c r="E206" s="7"/>
      <c r="F206" s="8"/>
      <c r="G206" s="5"/>
      <c r="H206" s="9"/>
      <c r="I206" s="5"/>
      <c r="J206" s="16"/>
      <c r="K206" s="11"/>
      <c r="L206" s="14"/>
      <c r="M206" s="14"/>
      <c r="N206" s="14"/>
      <c r="O206" s="17"/>
      <c r="P206" s="11"/>
      <c r="Q206" s="12"/>
      <c r="R206" s="5"/>
      <c r="S206" s="5"/>
      <c r="T206" s="5"/>
      <c r="U206" s="10"/>
      <c r="V206" s="5"/>
    </row>
    <row r="207" spans="1:22" ht="34.5" customHeight="1">
      <c r="A207" s="6"/>
      <c r="B207" s="6"/>
      <c r="C207" s="5"/>
      <c r="D207" s="7"/>
      <c r="E207" s="7"/>
      <c r="F207" s="8"/>
      <c r="G207" s="5"/>
      <c r="H207" s="9"/>
      <c r="I207" s="5"/>
      <c r="J207" s="16"/>
      <c r="K207" s="11"/>
      <c r="L207" s="14"/>
      <c r="M207" s="14"/>
      <c r="N207" s="14"/>
      <c r="O207" s="17"/>
      <c r="P207" s="11"/>
      <c r="Q207" s="12"/>
      <c r="R207" s="5"/>
      <c r="S207" s="5"/>
      <c r="T207" s="5"/>
      <c r="U207" s="10"/>
      <c r="V207" s="5"/>
    </row>
    <row r="208" spans="1:22" ht="34.5" customHeight="1">
      <c r="A208" s="6"/>
      <c r="B208" s="6"/>
      <c r="C208" s="5"/>
      <c r="D208" s="19"/>
      <c r="E208" s="7"/>
      <c r="F208" s="8"/>
      <c r="G208" s="5"/>
      <c r="H208" s="9"/>
      <c r="I208" s="5"/>
      <c r="J208" s="16"/>
      <c r="K208" s="11"/>
      <c r="L208" s="14"/>
      <c r="M208" s="14"/>
      <c r="N208" s="14"/>
      <c r="O208" s="17"/>
      <c r="P208" s="11"/>
      <c r="Q208" s="12"/>
      <c r="R208" s="5"/>
      <c r="S208" s="5"/>
      <c r="T208" s="5"/>
      <c r="U208" s="10"/>
      <c r="V208" s="5"/>
    </row>
    <row r="209" spans="1:22" ht="34.5" customHeight="1">
      <c r="A209" s="6"/>
      <c r="B209" s="6"/>
      <c r="C209" s="5"/>
      <c r="D209" s="19"/>
      <c r="E209" s="7"/>
      <c r="F209" s="8"/>
      <c r="G209" s="5"/>
      <c r="H209" s="9"/>
      <c r="I209" s="5"/>
      <c r="J209" s="16"/>
      <c r="K209" s="11"/>
      <c r="L209" s="14"/>
      <c r="M209" s="14"/>
      <c r="N209" s="14"/>
      <c r="O209" s="17"/>
      <c r="P209" s="11"/>
      <c r="Q209" s="12"/>
      <c r="R209" s="5"/>
      <c r="S209" s="5"/>
      <c r="T209" s="5"/>
      <c r="U209" s="10"/>
      <c r="V209" s="5"/>
    </row>
    <row r="210" spans="1:22" ht="34.5" customHeight="1">
      <c r="A210" s="6"/>
      <c r="B210" s="6"/>
      <c r="C210" s="5"/>
      <c r="D210" s="19"/>
      <c r="E210" s="7"/>
      <c r="F210" s="8"/>
      <c r="G210" s="5"/>
      <c r="H210" s="9"/>
      <c r="I210" s="5"/>
      <c r="J210" s="16"/>
      <c r="K210" s="11"/>
      <c r="L210" s="14"/>
      <c r="M210" s="14"/>
      <c r="N210" s="14"/>
      <c r="O210" s="17"/>
      <c r="P210" s="11"/>
      <c r="Q210" s="12"/>
      <c r="R210" s="5"/>
      <c r="S210" s="5"/>
      <c r="T210" s="5"/>
      <c r="U210" s="10"/>
      <c r="V210" s="5"/>
    </row>
    <row r="211" spans="1:22" ht="34.5" customHeight="1">
      <c r="A211" s="6"/>
      <c r="B211" s="6"/>
      <c r="C211" s="5"/>
      <c r="D211" s="19"/>
      <c r="E211" s="7"/>
      <c r="F211" s="8"/>
      <c r="G211" s="5"/>
      <c r="H211" s="9"/>
      <c r="I211" s="5"/>
      <c r="J211" s="16"/>
      <c r="K211" s="11"/>
      <c r="L211" s="14"/>
      <c r="M211" s="14"/>
      <c r="N211" s="14"/>
      <c r="O211" s="17"/>
      <c r="P211" s="11"/>
      <c r="Q211" s="12"/>
      <c r="R211" s="5"/>
      <c r="S211" s="5"/>
      <c r="T211" s="5"/>
      <c r="U211" s="10"/>
      <c r="V211" s="5"/>
    </row>
    <row r="212" spans="1:22" ht="34.5" customHeight="1">
      <c r="A212" s="6"/>
      <c r="B212" s="6"/>
      <c r="C212" s="5"/>
      <c r="D212" s="19"/>
      <c r="E212" s="7"/>
      <c r="F212" s="8"/>
      <c r="G212" s="5"/>
      <c r="H212" s="9"/>
      <c r="I212" s="5"/>
      <c r="J212" s="16"/>
      <c r="K212" s="11"/>
      <c r="L212" s="14"/>
      <c r="M212" s="14"/>
      <c r="N212" s="14"/>
      <c r="O212" s="17"/>
      <c r="P212" s="11"/>
      <c r="Q212" s="12"/>
      <c r="R212" s="5"/>
      <c r="S212" s="5"/>
      <c r="T212" s="5"/>
      <c r="U212" s="10"/>
      <c r="V212" s="5"/>
    </row>
    <row r="213" spans="1:22" ht="34.5" customHeight="1">
      <c r="A213" s="6"/>
      <c r="B213" s="6"/>
      <c r="C213" s="5"/>
      <c r="D213" s="19"/>
      <c r="E213" s="7"/>
      <c r="F213" s="8"/>
      <c r="G213" s="5"/>
      <c r="H213" s="9"/>
      <c r="I213" s="5"/>
      <c r="J213" s="16"/>
      <c r="K213" s="11"/>
      <c r="L213" s="14"/>
      <c r="M213" s="14"/>
      <c r="N213" s="14"/>
      <c r="O213" s="17"/>
      <c r="P213" s="11"/>
      <c r="Q213" s="12"/>
      <c r="R213" s="5"/>
      <c r="S213" s="5"/>
      <c r="T213" s="5"/>
      <c r="U213" s="10"/>
      <c r="V213" s="5"/>
    </row>
    <row r="214" spans="1:22" ht="34.5" customHeight="1">
      <c r="A214" s="6"/>
      <c r="B214" s="6"/>
      <c r="C214" s="5"/>
      <c r="D214" s="19"/>
      <c r="E214" s="7"/>
      <c r="F214" s="8"/>
      <c r="G214" s="5"/>
      <c r="H214" s="9"/>
      <c r="I214" s="5"/>
      <c r="J214" s="16"/>
      <c r="K214" s="11"/>
      <c r="L214" s="14"/>
      <c r="M214" s="14"/>
      <c r="N214" s="14"/>
      <c r="O214" s="17"/>
      <c r="P214" s="11"/>
      <c r="Q214" s="12"/>
      <c r="R214" s="5"/>
      <c r="S214" s="5"/>
      <c r="T214" s="5"/>
      <c r="U214" s="10"/>
      <c r="V214" s="5"/>
    </row>
    <row r="215" spans="1:22" ht="38.25" hidden="1">
      <c r="A215" s="6" t="s">
        <v>74</v>
      </c>
      <c r="B215" s="6" t="s">
        <v>76</v>
      </c>
      <c r="C215" s="5" t="s">
        <v>78</v>
      </c>
      <c r="D215" s="7" t="s">
        <v>80</v>
      </c>
      <c r="E215" s="7">
        <v>901679603</v>
      </c>
      <c r="F215" s="8" t="s">
        <v>25</v>
      </c>
      <c r="G215" s="5" t="s">
        <v>26</v>
      </c>
      <c r="H215" s="9" t="s">
        <v>82</v>
      </c>
      <c r="I215" s="5" t="s">
        <v>17</v>
      </c>
      <c r="J215" s="16" t="s">
        <v>84</v>
      </c>
      <c r="K215" s="11">
        <v>85375149</v>
      </c>
      <c r="L215" s="14">
        <v>45554</v>
      </c>
      <c r="M215" s="14">
        <v>45558</v>
      </c>
      <c r="N215" s="14">
        <v>45679</v>
      </c>
      <c r="O215" s="17">
        <v>4</v>
      </c>
      <c r="P215" s="11" t="s">
        <v>18</v>
      </c>
      <c r="Q215" s="12">
        <v>0</v>
      </c>
      <c r="R215" s="5">
        <v>0</v>
      </c>
      <c r="S215" s="5">
        <v>0</v>
      </c>
      <c r="T215" s="5">
        <v>0</v>
      </c>
      <c r="U215" s="10" t="s">
        <v>71</v>
      </c>
      <c r="V215" s="5" t="s">
        <v>30</v>
      </c>
    </row>
    <row r="216" spans="1:22" ht="38.25" hidden="1">
      <c r="A216" s="6" t="s">
        <v>75</v>
      </c>
      <c r="B216" s="6" t="s">
        <v>77</v>
      </c>
      <c r="C216" s="5" t="s">
        <v>79</v>
      </c>
      <c r="D216" s="7" t="s">
        <v>81</v>
      </c>
      <c r="E216" s="7">
        <v>900301585</v>
      </c>
      <c r="F216" s="8" t="s">
        <v>25</v>
      </c>
      <c r="G216" s="5" t="s">
        <v>26</v>
      </c>
      <c r="H216" s="9" t="s">
        <v>83</v>
      </c>
      <c r="I216" s="5" t="s">
        <v>17</v>
      </c>
      <c r="J216" s="16" t="s">
        <v>85</v>
      </c>
      <c r="K216" s="11">
        <v>1411000</v>
      </c>
      <c r="L216" s="14">
        <v>45565</v>
      </c>
      <c r="M216" s="14" t="s">
        <v>86</v>
      </c>
      <c r="N216" s="14" t="s">
        <v>69</v>
      </c>
      <c r="O216" s="17">
        <v>15</v>
      </c>
      <c r="P216" s="11" t="s">
        <v>29</v>
      </c>
      <c r="Q216" s="12">
        <v>0</v>
      </c>
      <c r="R216" s="5">
        <v>0</v>
      </c>
      <c r="S216" s="5">
        <v>0</v>
      </c>
      <c r="T216" s="5">
        <v>0</v>
      </c>
      <c r="U216" s="10" t="s">
        <v>71</v>
      </c>
      <c r="V216" s="5" t="s">
        <v>73</v>
      </c>
    </row>
    <row r="217" spans="1:22" ht="34.5" customHeight="1">
      <c r="I217" s="5"/>
    </row>
  </sheetData>
  <sheetProtection selectLockedCells="1" selectUnlockedCells="1"/>
  <autoFilter ref="A2:HW216" xr:uid="{00000000-0001-0000-0000-000000000000}">
    <filterColumn colId="2">
      <filters>
        <filter val="31 31-Servicios Profesionales"/>
        <filter val="33 33-Servicios Apoyo a la Gestion de la Entidad (servicios administrativos)"/>
      </filters>
    </filterColumn>
    <filterColumn colId="6">
      <filters blank="1">
        <filter val="#N/D"/>
        <filter val="0"/>
      </filters>
    </filterColumn>
    <filterColumn colId="14" showButton="0"/>
  </autoFilter>
  <mergeCells count="2">
    <mergeCell ref="O2:P2"/>
    <mergeCell ref="A1:V1"/>
  </mergeCells>
  <hyperlinks>
    <hyperlink ref="U11" r:id="rId1" xr:uid="{4F367C36-4601-4809-8798-8A6C71CC4518}"/>
    <hyperlink ref="U12" r:id="rId2" xr:uid="{F5315C4D-525F-4692-ADDF-537FFF8C689F}"/>
    <hyperlink ref="U13" r:id="rId3" xr:uid="{33967052-8846-430A-A1FD-7EAA3EE05655}"/>
    <hyperlink ref="U14" r:id="rId4" xr:uid="{BF6D7772-3275-4DBB-A452-C8F7977CF786}"/>
    <hyperlink ref="U15" r:id="rId5" xr:uid="{F48549B9-3FAE-48CC-B3E9-B52D014FE64E}"/>
    <hyperlink ref="U16" r:id="rId6" xr:uid="{49B5A046-869F-4037-B3CE-A6B20AE2495E}"/>
    <hyperlink ref="U17" r:id="rId7" xr:uid="{CCE51A1F-38EF-4577-85F9-9D64A27A2F30}"/>
    <hyperlink ref="U18" r:id="rId8" xr:uid="{9E948F92-4582-4B5D-AB08-3AEA56E7E67A}"/>
    <hyperlink ref="U19" r:id="rId9" xr:uid="{8BCB5636-D6C8-4A2E-8BA5-B971EA75805D}"/>
    <hyperlink ref="U21" r:id="rId10" xr:uid="{70B6ABCF-7335-48DC-BFB0-A23F3126EC00}"/>
    <hyperlink ref="U22" r:id="rId11" xr:uid="{C6607C79-E0CF-40B7-A478-AEFBD22D28A7}"/>
    <hyperlink ref="U23" r:id="rId12" xr:uid="{3569C242-7D25-449C-B36C-BC39A25DC696}"/>
    <hyperlink ref="U24" r:id="rId13" xr:uid="{5F6CFED7-2782-46AC-BC20-4881DAA2B927}"/>
    <hyperlink ref="U25" r:id="rId14" xr:uid="{AF07042B-6453-4991-8BBB-4E5A5E83ADB4}"/>
    <hyperlink ref="U26" r:id="rId15" xr:uid="{B78576E0-25B7-472A-9115-D0221A2E164F}"/>
    <hyperlink ref="U27" r:id="rId16" xr:uid="{B809FDFC-FF7C-4952-A742-DD579B84585A}"/>
    <hyperlink ref="U28" r:id="rId17" xr:uid="{2B2C793A-B985-425A-B610-2B2E52824E89}"/>
    <hyperlink ref="U29" r:id="rId18" xr:uid="{21480877-7271-4356-9E42-46ED890F8BAB}"/>
    <hyperlink ref="U30" r:id="rId19" xr:uid="{DE82F4CC-4E2B-4CBF-B49C-057ADEA80EBD}"/>
    <hyperlink ref="U31" r:id="rId20" xr:uid="{0989994C-08F4-4A06-BA82-BD143F716191}"/>
    <hyperlink ref="U32" r:id="rId21" xr:uid="{8FAE2417-B040-4F5D-9A23-4ED4F6F7652D}"/>
    <hyperlink ref="U33" r:id="rId22" xr:uid="{9EA9F2C4-2070-482B-A2FA-2317C10E4B05}"/>
    <hyperlink ref="U34" r:id="rId23" xr:uid="{AC95CED0-BC34-4618-B6A3-EF198362A878}"/>
    <hyperlink ref="U35" r:id="rId24" xr:uid="{0950F273-E625-44B9-B700-6FEDBA365698}"/>
    <hyperlink ref="U36" r:id="rId25" xr:uid="{9A6BD2E4-33B3-402C-97F4-6C446DBB08B6}"/>
    <hyperlink ref="U37" r:id="rId26" xr:uid="{86170718-9CE7-4172-8006-158A652758EC}"/>
    <hyperlink ref="U38" r:id="rId27" xr:uid="{110444AF-B1A1-4CFE-BE7D-5EA075F0050E}"/>
    <hyperlink ref="U39" r:id="rId28" xr:uid="{A8660811-5023-4561-A748-C41253264A14}"/>
    <hyperlink ref="U40" r:id="rId29" xr:uid="{4CF17562-4911-4125-96A6-158BEE27F24D}"/>
    <hyperlink ref="U41" r:id="rId30" xr:uid="{D6044159-1FC5-43CD-A3EA-B7EC3A39DAE3}"/>
    <hyperlink ref="U42" r:id="rId31" xr:uid="{F92A1290-B8EA-4EF7-B9B3-BBDFED937E56}"/>
    <hyperlink ref="U43" r:id="rId32" xr:uid="{CEFF11FC-F53A-4A16-BECC-A8CFEB80E370}"/>
    <hyperlink ref="U44" r:id="rId33" xr:uid="{5F36891C-84FF-4909-BF1F-91AD3180C2EC}"/>
    <hyperlink ref="U45" r:id="rId34" xr:uid="{917AD9AE-5CA7-4524-9C1B-0D57D45A7190}"/>
    <hyperlink ref="U46" r:id="rId35" xr:uid="{EC3A2352-8387-45AD-BE91-8EF7078C4C14}"/>
    <hyperlink ref="U47" r:id="rId36" xr:uid="{3D65CBBA-2941-40F2-ABE9-A7E956951AC6}"/>
    <hyperlink ref="U48" r:id="rId37" xr:uid="{9425C646-2133-48FE-9BAD-43A549021AA7}"/>
    <hyperlink ref="U49" r:id="rId38" xr:uid="{401B548E-1DF1-4C3D-83EE-8F586CAF306D}"/>
    <hyperlink ref="U50" r:id="rId39" xr:uid="{759E939C-06A6-42F0-8814-852E2A430081}"/>
    <hyperlink ref="U51" r:id="rId40" xr:uid="{E28271CC-6A60-42A3-9BF5-2CF86724FB54}"/>
    <hyperlink ref="U52" r:id="rId41" xr:uid="{C62AA7DB-F579-4C4A-BC01-D4EFA8E77C22}"/>
    <hyperlink ref="U53" r:id="rId42" xr:uid="{B8604B58-0EAD-46E1-A109-D8DEB8551FCB}"/>
    <hyperlink ref="U54" r:id="rId43" xr:uid="{25F431F1-37F9-408E-91DE-3BB566BD112F}"/>
    <hyperlink ref="U55" r:id="rId44" xr:uid="{747967D5-D0CA-4682-A94D-0AC186289A4D}"/>
    <hyperlink ref="U56" r:id="rId45" xr:uid="{E9FD9CEB-7899-4CE0-A660-B9F3EB7AE8AF}"/>
    <hyperlink ref="U57" r:id="rId46" xr:uid="{682044EF-3A95-4B33-8EB0-63BAC725CEF5}"/>
    <hyperlink ref="U58" r:id="rId47" xr:uid="{99DA1C2D-90C5-4D85-9251-DC21D7AD99F2}"/>
    <hyperlink ref="U59" r:id="rId48" xr:uid="{5F17D73C-7420-4217-AC47-655F4C86C187}"/>
    <hyperlink ref="U60" r:id="rId49" xr:uid="{D004E6DD-EF04-4281-B0D9-EC10DD8EA3AD}"/>
    <hyperlink ref="U61" r:id="rId50" xr:uid="{4F44B8A6-15D7-45F5-90EC-EFAB44D350E1}"/>
    <hyperlink ref="U62" r:id="rId51" xr:uid="{F7B5D889-A64D-4C4A-BABB-3A641F6B3D8C}"/>
    <hyperlink ref="U63" r:id="rId52" xr:uid="{583925A4-FB97-4754-A319-7B297104502F}"/>
    <hyperlink ref="U64" r:id="rId53" xr:uid="{2C315CC6-958E-4C4E-AB7D-59745733A79A}"/>
    <hyperlink ref="U65" r:id="rId54" xr:uid="{5E9B4E4C-2135-4704-B55C-6E1D9F1BB713}"/>
    <hyperlink ref="U66" r:id="rId55" xr:uid="{692E75D8-0C93-4CF9-AA9F-7EAF6C3BC501}"/>
    <hyperlink ref="U67" r:id="rId56" xr:uid="{4C4AC7D8-ABBE-4958-8BF9-90B0D3A132AA}"/>
    <hyperlink ref="U68" r:id="rId57" xr:uid="{F77EBF36-81B6-495D-9EC8-F0ECE44170D6}"/>
    <hyperlink ref="U69" r:id="rId58" xr:uid="{10F9EFBE-4C7C-454A-A6B4-FF06B80DE6FA}"/>
    <hyperlink ref="U71" r:id="rId59" xr:uid="{EA69EA70-C86B-4ED4-8E43-BC5C29F65365}"/>
    <hyperlink ref="U72" r:id="rId60" xr:uid="{04848622-B6DB-418E-8E94-67EA8104BAC7}"/>
    <hyperlink ref="U73" r:id="rId61" xr:uid="{4AED265C-7139-4D4B-B008-D6FBE149B735}"/>
    <hyperlink ref="U74" r:id="rId62" xr:uid="{3C1016AD-72F6-44CE-BAAF-7BDB303A24B3}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6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CONTRATACION 2024</vt:lpstr>
      <vt:lpstr>__Anonymous_Sheet_DB__1</vt:lpstr>
      <vt:lpstr>'CONTRATACION 2024'!Excel_BuiltIn__FilterDatabase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Alfredo Castellanos Mora</dc:creator>
  <cp:lastModifiedBy>JPJIMENEZ</cp:lastModifiedBy>
  <dcterms:created xsi:type="dcterms:W3CDTF">2017-03-18T00:09:20Z</dcterms:created>
  <dcterms:modified xsi:type="dcterms:W3CDTF">2025-03-05T23:02:00Z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9739c-ad3d-4908-806e-4d91151a6e13_Enabled">
    <vt:lpwstr>true</vt:lpwstr>
  </property>
  <property fmtid="{D5CDD505-2E9C-101B-9397-08002B2CF9AE}" pid="3" name="MSIP_Label_1299739c-ad3d-4908-806e-4d91151a6e13_SetDate">
    <vt:lpwstr>2022-10-26T15:13:50Z</vt:lpwstr>
  </property>
  <property fmtid="{D5CDD505-2E9C-101B-9397-08002B2CF9AE}" pid="4" name="MSIP_Label_1299739c-ad3d-4908-806e-4d91151a6e13_Method">
    <vt:lpwstr>Standard</vt:lpwstr>
  </property>
  <property fmtid="{D5CDD505-2E9C-101B-9397-08002B2CF9AE}" pid="5" name="MSIP_Label_1299739c-ad3d-4908-806e-4d91151a6e13_Name">
    <vt:lpwstr>All Employees (Unrestricted)</vt:lpwstr>
  </property>
  <property fmtid="{D5CDD505-2E9C-101B-9397-08002B2CF9AE}" pid="6" name="MSIP_Label_1299739c-ad3d-4908-806e-4d91151a6e13_SiteId">
    <vt:lpwstr>cbc2c381-2f2e-4d93-91d1-506c9316ace7</vt:lpwstr>
  </property>
  <property fmtid="{D5CDD505-2E9C-101B-9397-08002B2CF9AE}" pid="7" name="MSIP_Label_1299739c-ad3d-4908-806e-4d91151a6e13_ActionId">
    <vt:lpwstr>d414c5f5-1575-4786-beff-6fe11bff2748</vt:lpwstr>
  </property>
  <property fmtid="{D5CDD505-2E9C-101B-9397-08002B2CF9AE}" pid="8" name="MSIP_Label_1299739c-ad3d-4908-806e-4d91151a6e13_ContentBits">
    <vt:lpwstr>0</vt:lpwstr>
  </property>
</Properties>
</file>