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guel.romero\Downloads\"/>
    </mc:Choice>
  </mc:AlternateContent>
  <xr:revisionPtr revIDLastSave="0" documentId="13_ncr:1_{284EE1DA-0C30-48BE-A513-66F21E3E984C}" xr6:coauthVersionLast="47" xr6:coauthVersionMax="47" xr10:uidLastSave="{00000000-0000-0000-0000-000000000000}"/>
  <bookViews>
    <workbookView xWindow="-120" yWindow="-120" windowWidth="29040" windowHeight="15720" xr2:uid="{00000000-000D-0000-FFFF-FFFF00000000}"/>
  </bookViews>
  <sheets>
    <sheet name="DECRETO 1068 2015" sheetId="1" r:id="rId1"/>
    <sheet name="DECRETO 062 DE 2024" sheetId="2" r:id="rId2"/>
  </sheets>
  <definedNames>
    <definedName name="_xlnm._FilterDatabase" localSheetId="1" hidden="1">'DECRETO 062 DE 2024'!$A$6:$AN$71</definedName>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dop50Svb4SvladYNCFCQY+gBkSiBeWoeQwp4aNdBeA="/>
    </ext>
  </extLst>
</workbook>
</file>

<file path=xl/calcChain.xml><?xml version="1.0" encoding="utf-8"?>
<calcChain xmlns="http://schemas.openxmlformats.org/spreadsheetml/2006/main">
  <c r="H67" i="2" l="1"/>
  <c r="J67" i="2"/>
  <c r="F70" i="2" s="1"/>
  <c r="I67" i="2"/>
  <c r="F69" i="2" s="1"/>
  <c r="L45" i="1"/>
  <c r="F48" i="1" s="1"/>
  <c r="K45" i="1"/>
  <c r="F47" i="1" s="1"/>
  <c r="J45" i="1"/>
  <c r="F46" i="1" s="1"/>
  <c r="F67" i="2" l="1"/>
  <c r="F68" i="2"/>
  <c r="F45" i="1"/>
  <c r="F49" i="1" s="1"/>
  <c r="F7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MROMERO</author>
  </authors>
  <commentList>
    <comment ref="H18" authorId="0" shapeId="0" xr:uid="{3604BD95-15D4-410D-A740-0D9B8EB424E9}">
      <text>
        <r>
          <rPr>
            <b/>
            <sz val="9"/>
            <color indexed="81"/>
            <rFont val="Tahoma"/>
            <family val="2"/>
          </rPr>
          <t>MROMERO:</t>
        </r>
        <r>
          <rPr>
            <sz val="9"/>
            <color indexed="81"/>
            <rFont val="Tahoma"/>
            <family val="2"/>
          </rPr>
          <t xml:space="preserve">
No esta incluido el reporte que hace contabiulidad que esta en el radicado de orfeo de corporativa
No es claro SGC habiamos dicho que se aclaraba si era centro o corporativa…  es importante incluir el monitoreo de contabilidad por que ella es quien mas reporta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MROMERO</author>
  </authors>
  <commentList>
    <comment ref="G22" authorId="0" shapeId="0" xr:uid="{7B7CB863-FBDD-41BA-9A60-0CF120BDD1CC}">
      <text>
        <r>
          <rPr>
            <b/>
            <sz val="9"/>
            <color indexed="81"/>
            <rFont val="Tahoma"/>
            <family val="2"/>
          </rPr>
          <t>Usuario:</t>
        </r>
        <r>
          <rPr>
            <sz val="9"/>
            <color indexed="81"/>
            <rFont val="Tahoma"/>
            <family val="2"/>
          </rPr>
          <t xml:space="preserve">
por favor revisar mis vacaciones</t>
        </r>
      </text>
    </comment>
    <comment ref="G66" authorId="1" shapeId="0" xr:uid="{05D6FC9C-41C0-4F98-92DA-841CDC6DFC8D}">
      <text>
        <r>
          <rPr>
            <b/>
            <sz val="9"/>
            <color indexed="81"/>
            <rFont val="Tahoma"/>
            <family val="2"/>
          </rPr>
          <t>MROMERO:</t>
        </r>
        <r>
          <rPr>
            <sz val="9"/>
            <color indexed="81"/>
            <rFont val="Tahoma"/>
            <family val="2"/>
          </rPr>
          <t xml:space="preserve">
Por que la dejas en rojo? No es una alerta
</t>
        </r>
      </text>
    </comment>
  </commentList>
</comments>
</file>

<file path=xl/sharedStrings.xml><?xml version="1.0" encoding="utf-8"?>
<sst xmlns="http://schemas.openxmlformats.org/spreadsheetml/2006/main" count="557" uniqueCount="384">
  <si>
    <t>ANEXO 1 VERIFICACIÓN CUMPLIMIENTO NORMATIVIDAD VIGENTE</t>
  </si>
  <si>
    <t>DECRETO 1068 DE 2015</t>
  </si>
  <si>
    <t>LIBRO 2 RÉGIMEN REGLAMENTARIO DEL SECTOR HACIENDA Y CRÉDITO PÚBLICO</t>
  </si>
  <si>
    <t>PARTE 8 RÉGIMEN PRESUPUESTAL</t>
  </si>
  <si>
    <t>TITULO 4 MEDIDAS DE AUSTERIDAD DEL GASTO PÚBLICO</t>
  </si>
  <si>
    <t>CAPÍTULO 2. COMISIONES AL EXTERIOR</t>
  </si>
  <si>
    <t>ARTÍCULO</t>
  </si>
  <si>
    <t>TÍTULO</t>
  </si>
  <si>
    <t>CRITERIO</t>
  </si>
  <si>
    <t>NORMATIVIDAD EQUIVALENTE NACIONAL</t>
  </si>
  <si>
    <t>NORMATIVIDAD EQUIVALENTE DISTRITAL</t>
  </si>
  <si>
    <t>CUMPLI-MIENTO</t>
  </si>
  <si>
    <t xml:space="preserve">RESPONSABLE </t>
  </si>
  <si>
    <t>MONITOREO DE 1A. LINEA DE DEFENSA (INCLUIR LA INDICACIÓN DE CONSULTA DE LA EVIDENCIA)</t>
  </si>
  <si>
    <t>c</t>
  </si>
  <si>
    <t>cp</t>
  </si>
  <si>
    <t>nc</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</si>
  <si>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</si>
  <si>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</si>
  <si>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</si>
  <si>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</si>
  <si>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N.A</t>
  </si>
  <si>
    <t>TALENTO HUMANO</t>
  </si>
  <si>
    <t>2.8.4.2.3</t>
  </si>
  <si>
    <t>Reembolso de pasajes</t>
  </si>
  <si>
    <t>El valor de los pasajes o de los viáticos no utilizados deberá reembolsarse, en forma inmediata, al órgano público.</t>
  </si>
  <si>
    <t>(Art. 19 Decreto 26 de 1998)</t>
  </si>
  <si>
    <t>TESORERIA</t>
  </si>
  <si>
    <t>CAPÍTULO 3. CONTRATACIÓN ADMINISTRATIVA</t>
  </si>
  <si>
    <t>NIVEL CUMPLIMIENTO</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</si>
  <si>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</si>
  <si>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</si>
  <si>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</si>
  <si>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</si>
  <si>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 xml:space="preserve">PRESUPUESTO </t>
  </si>
  <si>
    <t>2.8.4.3.2</t>
  </si>
  <si>
    <t>Reservas presupuestales y perfeccionamiento de contratos.</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</si>
  <si>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</si>
  <si>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</si>
  <si>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</si>
  <si>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</si>
  <si>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</si>
  <si>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</si>
  <si>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ORDENADORES DEL GASTO (SUBDIRECCIONES MISIONALES Y CORPORATIVA)  
OFICINA  JURIDICA</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</si>
  <si>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</si>
  <si>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</si>
  <si>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</si>
  <si>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</si>
  <si>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 xml:space="preserve">
SUBDIRECCIÓN CORPORATIVA 
OFICINA JURIDICA </t>
  </si>
  <si>
    <t>2.8.4.3.5</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</si>
  <si>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</si>
  <si>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</si>
  <si>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</si>
  <si>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</si>
  <si>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</si>
  <si>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</si>
  <si>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(Art. 1 Decreto 1738 de 1998)</t>
  </si>
  <si>
    <t xml:space="preserve">SUBDIRECCIÓN ARTÍSTICA Y CULTURAL Y SUBDIRECCIÓN PARA EL CENTRO DE BOGOTÁ
CONTABILIDAD
OFICINA JURIDICA </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</si>
  <si>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</si>
  <si>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</si>
  <si>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</si>
  <si>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</si>
  <si>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 xml:space="preserve">OFICINA JURIDICA </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</si>
  <si>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</si>
  <si>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</si>
  <si>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</si>
  <si>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</si>
  <si>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OCI</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</si>
  <si>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</si>
  <si>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</si>
  <si>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</si>
  <si>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</si>
  <si>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CAPÍTULO 4. ADMINISTRACIÓN DE PERSONAL, CONTRATACIÓN DE SERVICIOS PERSONALES</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</si>
  <si>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</si>
  <si>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</si>
  <si>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</si>
  <si>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</si>
  <si>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2.8.4.4.2</t>
  </si>
  <si>
    <t>Convenciones o Pactos Colectivos</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</si>
  <si>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</si>
  <si>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</si>
  <si>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</si>
  <si>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</si>
  <si>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</si>
  <si>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</si>
  <si>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2.8.4.4.7</t>
  </si>
  <si>
    <t>Vinculación de supernumerarios.</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</si>
  <si>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</si>
  <si>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</si>
  <si>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CAPÍTULO 5. PUBLICIDAD Y PUBLICACIONES</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</si>
  <si>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</si>
  <si>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</si>
  <si>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</si>
  <si>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</si>
  <si>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OFICINA DE COMUNICACIONES
 SUBDIRECCIONES MISIONALES</t>
  </si>
  <si>
    <t>2.8.4.5.2</t>
  </si>
  <si>
    <t>Actividades no comprendidas.</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</si>
  <si>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</si>
  <si>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(Art. 2 Decreto 4326 de 2011)</t>
  </si>
  <si>
    <t>OFICINA DE COMUNICACIONES 
 SUBDIRECCIONES MISIONALES</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</si>
  <si>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</si>
  <si>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</si>
  <si>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</si>
  <si>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 11 Decreto 26 de 1998)
Directiva Presidencial 06 de 2014</t>
  </si>
  <si>
    <t>ALMACEN</t>
  </si>
  <si>
    <t>2.8.4.5.4</t>
  </si>
  <si>
    <t>Avisos institucionales</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</si>
  <si>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</si>
  <si>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</si>
  <si>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OFICINA DE COMUNICACIONES 
SUBDIRECCIONES MISIONALES</t>
  </si>
  <si>
    <t>Conforme lo expuesto por la 1a. Línea de defensa, se observa que se cumple de manera general con el criterio.</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</si>
  <si>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</si>
  <si>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</si>
  <si>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</si>
  <si>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</si>
  <si>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CAPÍTULO 6. SERVICIOS ADMINISTRATIVOS</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</si>
  <si>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</si>
  <si>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</si>
  <si>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</si>
  <si>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</si>
  <si>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</si>
  <si>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</si>
  <si>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</si>
  <si>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</si>
  <si>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</si>
  <si>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</si>
  <si>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</si>
  <si>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CAPÍTULO 7.  OTRAS DISPOSICIONES</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</si>
  <si>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</si>
  <si>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</si>
  <si>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</si>
  <si>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</si>
  <si>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</si>
  <si>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</si>
  <si>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</si>
  <si>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</si>
  <si>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Responsabilidades asignadas a Secretarios Generales</t>
  </si>
  <si>
    <t>Las responsabilidades asignadas a los secretarios generales referentes a la austeridad del gasto serán cumplidas por éstos, o por los funcionarios que hagan sus veces.</t>
  </si>
  <si>
    <t>(Art. 10 Decreto 2209 de 1998)</t>
  </si>
  <si>
    <t>N.A.</t>
  </si>
  <si>
    <t>TOTAL CRITERIOS</t>
  </si>
  <si>
    <t>CRITERIOS CUMPLIDOS</t>
  </si>
  <si>
    <t>CRITERIOS CUMPLIDOS PARCIALMENTE</t>
  </si>
  <si>
    <t>CRITERIOS INCUMPLIDOS</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</si>
  <si>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</si>
  <si>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</si>
  <si>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</si>
  <si>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</si>
  <si>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</si>
  <si>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</si>
  <si>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</si>
  <si>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</si>
  <si>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Condiciones para contratar la prestación de servicios profesionales y de apoyo a la gestión</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</si>
  <si>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</si>
  <si>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</si>
  <si>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No podrán pactarse por valor mensual superior a la remuneración total mensual establecida para el Jefe de la entidad u organismo distrital. .</t>
  </si>
  <si>
    <t>OFICINA JURIDICA 
TALENTO HUMANO</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</si>
  <si>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</si>
  <si>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</si>
  <si>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</si>
  <si>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t>OFICINA JURIDICA 
OFICINA ASESORA DE PLANEACION
SUBDIRECCION DE GESTION CORPORATIVA</t>
  </si>
  <si>
    <t>Horas extras, dominicales
y festivos.</t>
  </si>
  <si>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</si>
  <si>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</si>
  <si>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</si>
  <si>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</si>
  <si>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</si>
  <si>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</si>
  <si>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</si>
  <si>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</si>
  <si>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</si>
  <si>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Bono navideño</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</si>
  <si>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</si>
  <si>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</si>
  <si>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</si>
  <si>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</si>
  <si>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</si>
  <si>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</si>
  <si>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Bienestar</t>
  </si>
  <si>
    <t>Para las actividades de bienestar deberá considerarse la oferta del DASCD para promover la participación de los servidores públicos en estos espacios.</t>
  </si>
  <si>
    <t>Las actividades de bienestar deberán coordinarse de manera conjunta con otras entidades y organismos distritales que tengan programadas actividades análogas o similares para lograr economías de escala y disminuir costos</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</si>
  <si>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</si>
  <si>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</si>
  <si>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</si>
  <si>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</si>
  <si>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</si>
  <si>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CAPÍTULO II. ADMINISTRACIÓN DE SERVICIOS</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</si>
  <si>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</si>
  <si>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</si>
  <si>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RECURSOS FISICOS Y TECNOLOGIA</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</si>
  <si>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</si>
  <si>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RECURSOS FISICOS
TECNOLOGÍA</t>
  </si>
  <si>
    <t xml:space="preserve">Vehículos oficiales. </t>
  </si>
  <si>
    <t xml:space="preserve">Se podrá autorizar y asignar vehículos de uso oficial o contratados a partir de procesos de selección objetiva con cargo a recursos de la entidad, exclusivamente a servidores públicos del nivel directivo. </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</si>
  <si>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</si>
  <si>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</si>
  <si>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</si>
  <si>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</si>
  <si>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t xml:space="preserve">Adquisición de vehículos y maquinaria. </t>
  </si>
  <si>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</si>
  <si>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</si>
  <si>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t>Fotocopiado, multicopiado e impresión.</t>
  </si>
  <si>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</si>
  <si>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TECNOLOGÍA Y ALMACEN</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</si>
  <si>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</si>
  <si>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 xml:space="preserve">TESORERIA </t>
  </si>
  <si>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</si>
  <si>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</si>
  <si>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</si>
  <si>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</si>
  <si>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</si>
  <si>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</si>
  <si>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</si>
  <si>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CAJA MENOR</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</si>
  <si>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</si>
  <si>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</si>
  <si>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</si>
  <si>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JURIDICA 
ORDENADORES DEL GASTO (SUBDIRECCIONES MISIONALES Y CORPORATIVA)</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</si>
  <si>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</si>
  <si>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</si>
  <si>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Suscripciones</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</si>
  <si>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</si>
  <si>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SUBDIRECCIONES MISIONALES</t>
  </si>
  <si>
    <t>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</si>
  <si>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</si>
  <si>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SUBDIRECCIÓN CORPORATIVA Y PIGA</t>
  </si>
  <si>
    <t>CAPÍTULO III. INDICADORES DE AUSTERIDAD Y PUBLICACIÓN DE INFORMACIÓN</t>
  </si>
  <si>
    <t>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</si>
  <si>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</si>
  <si>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SUBDIRECCIÓN CORPORATIVA</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</si>
  <si>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</si>
  <si>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</si>
  <si>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</si>
  <si>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</si>
  <si>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 </t>
  </si>
  <si>
    <t xml:space="preserve">TÍTULO III MEDIDAS DE EFICIENCIA DEL GASTO PÚBLICO DISTRITAL </t>
  </si>
  <si>
    <t>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</si>
  <si>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</si>
  <si>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OFICINA JURIDICA</t>
  </si>
  <si>
    <t xml:space="preserve">Compras públicas eficientes y plan piloto de agregación de demanda para
el Distrito Capital. </t>
  </si>
  <si>
    <t>Manejo de activos en desuso</t>
  </si>
  <si>
    <t>Identificación de cartera y movilización</t>
  </si>
  <si>
    <t>Conforme lo expuesto en el monitoreo y lo evidenciado en la base de datos de contratación aportada,  no aplica la evaluación del criterio para el presente seguimiento.</t>
  </si>
  <si>
    <t>Conforme lo expuesto en el monitoreo no aplica la evaluación del criterio para el presente seguimiento.</t>
  </si>
  <si>
    <t>Conforme lo expuesto por la 1a. Línea de defensa y los soportes referenciados, se evidencia que se cumple de manera general con el criterio.</t>
  </si>
  <si>
    <t>Se evidencia el cumplimiento de este criterio a través de los informes trimestrales publicados en la página web de la entidad, relacionados con el cumplimiento de las Normas de Austeridad del gasto.</t>
  </si>
  <si>
    <t>Conforme lo expuesto por la 1a. Línea de defensa, se evidencia que no aplica la evaluación del criterio.</t>
  </si>
  <si>
    <t>Conforme lo expuesto por la 1a. Línea de defensa,  no aplica la validación del criterio en el período evaluado.</t>
  </si>
  <si>
    <t>Conforme lo expuesto por la 1a. Línea de defensa,  no aplica la evaluación del criterio.</t>
  </si>
  <si>
    <t>Conforme lo expuesto por la 1a. Línea de defensa y la información registrada en la base de datos contractual, se observa que se cumple de manera general con el criterio.</t>
  </si>
  <si>
    <t>Conforme lo expuesto por la 1a. Línea de defensa, los soportes referenciados  y el resultado de la evaluación realizada en los criterios anteriores vinculados a la gestión contractual,  se evidencia que se cumple de manera general con el criterio.</t>
  </si>
  <si>
    <t xml:space="preserve">Conforme lo expuesto por la 1a. línea de defensa  no aplica la evaluación del criterio. </t>
  </si>
  <si>
    <t xml:space="preserve">Conforme lo expuesto por la 1a. Línea de defensa y los soportes referenciados, se evidencia que se cumple de manera general con el criterio.
</t>
  </si>
  <si>
    <t>Conforme lo reportado por la primera línea de defensa, se observa el cumplimiento en términos generales del criterio evaluado, así como  también lo establecido en la Ley 1474 de 2011 Artículo 10. que busca garantizar el derecho a la información de los ciudadanos, lo cual se realiza  a través de la página web de la entidad (http://www.fuga.gov.co/).</t>
  </si>
  <si>
    <t>Para el periodo evaluado no se evidencia que la entidad haya difundido expresiones de aplauso, censura, solidaridad o similares, o publicitado y promovido la imagen de la entidad o sus funcionarios con cargo a recursos públicos.</t>
  </si>
  <si>
    <t>Se evidencia la publicación tanto de los Planes de Austeridad como de los informes de cumplimiento de los mismos, conforme los lineamientos de la SHD (Formatos) (https://fuga.gov.co/transparencia-y-acceso-a-la-informacion-publica/planeacion-presupuesto-informes?field_fecha_de_emision_value=All&amp;term_node_tid_depth=309), de acuerdo a lo normado.</t>
  </si>
  <si>
    <t>Conforme lo reportado por la 1a. Línea de defensa, se observa que la entidad publicó en la página web el Plan de Austeridad del Gasto Público 2025-2027 versión 2, en el cual se evidencia como gastos elegibles Telefonía y Caja Menor, cumpliéndose de manera general el criterio.</t>
  </si>
  <si>
    <t>% EFICACIA</t>
  </si>
  <si>
    <t>MONITOREO DE 1A. LINEA DE DEFENSA (INCLUIR LA INDICACIÓN DE CONSULTA DE LA EVIDENCIA) I Trimestre 2026</t>
  </si>
  <si>
    <t>OBSERVACIÓN OCI I Trimestre 2026</t>
  </si>
  <si>
    <t>La evidencia aportada corresponde a la comisión de la Directora General para el evento:  Desfile Magno de Carrozas del Carnaval de Negros y Blancos 2026 en San Juan de Pasto, Nariño. En este evento no hubo representación oficial del Gobierno Colombiano, por lo cuál no aplica el criterio evaluado con corte I Trimestre 2026.</t>
  </si>
  <si>
    <t xml:space="preserve">Conforme lo establecido en el criterio y la información registrada en la base de datos de contratación 2026, se evidencia que en el período evaluado no  se suscribieron contratos con las características definidas en el mismo.
De acuerdo a lo anterior se evidencia que, en términos generales, se da cumplimiento a lo normado.
</t>
  </si>
  <si>
    <t>Conforme lo establecido en el criterio y la información registrada en la base de datos de contratación 2026, se evidencia que en el período evaluado no  se suscribieron contratos con las características definidas en el mismo.
De acuerdo a lo anterior se evidencia que en términos generales se da cumplimiento a lo normado.</t>
  </si>
  <si>
    <t>Conforme lo expuesto en el monitoreo y lo evidenciado en la base de datos de contratación 2026,  no aplica la evaluación del criterio para el presente seguimiento.</t>
  </si>
  <si>
    <t>De conformidad con lo señalado por la primera línea de defensa y lo evaluado por la OCI en los seguimientos realizados en periodos anteriores, se evidencia que la entidad da cumplimiento a lo normado.</t>
  </si>
  <si>
    <t>Se evidencia que la entidad no ha utilizado medios de comunicación con fines de divulgación de partidos políticos o candidatos.
Conforme lo reportado por la primera línea de defensa y lo expuesto anteriormente, se observa el cumplimiento en términos generales el criterio evaluado, así como  también   lo establecido en la Ley 1474 de 2011 Artículo 10. que busca garantizar el derecho a la información de los ciudadanos, lo cual es  a través de la página web de la entidad (http://www.fuga.gov.co/).</t>
  </si>
  <si>
    <t xml:space="preserve">Conforme lo expuesto por la 1a. Línea de defensa  en el monitoreo, la evidencia  aportada, y la información registrada en la base de datos de contratación 2026 de la Oficina Jurídica, se observa que se cumple de manera general con el criterio.
</t>
  </si>
  <si>
    <t>Como resultado del seguimiento a la normatividad vigente relacionada con la austeridad del gasto, tanto nacional como distrital, se observa que la FUGA de manera general da cumplimiento a los criterios establecidos en esta materia.</t>
  </si>
  <si>
    <t xml:space="preserve">Conforme lo expuesto por la 1a. Línea de defensa y los soportes referenciados, se evidencia que el pago de las horas extras corresponde solo a funcionarios del nivel técnico o asistencial, dando cumplimiento de manera general con el criterio evaluado.
</t>
  </si>
  <si>
    <t>Conforme lo expuesto por la 1a. Línea de defensa se evidencia que no aplica la evaluación del criterio para el presente seguimiento.</t>
  </si>
  <si>
    <t>Conforme lo expuesto por la 1a. Línea de defensa, se evidencia que no aplica la evaluación del criterio para el presente seguimiento.</t>
  </si>
  <si>
    <t>De acuerdo a la base de datos de contratación 2026, se verifican  ciento diez (110) contratos , observándose que se da cumplimiento a lo normado.</t>
  </si>
  <si>
    <t>No aplica criterio para la entidad.</t>
  </si>
  <si>
    <t>No aplica criterio para el periodo analizado.</t>
  </si>
  <si>
    <t>Conforme lo expuesto por la 1a. Línea de defensa y la información registrada en la base de datos contractual, se observa que se cumple con el criterio.</t>
  </si>
  <si>
    <t>Conforme lo expuesto por la 1a. Línea de defensa y la información registrada en la base de datos contractual, se observa que se cumple de con el criterio.</t>
  </si>
  <si>
    <t>Conforme lo expuesto por la 1a. Línea de defensa y lo registrado en la base de datos de contratación en el trimestre evaluado, se evidencia que se cumple con el criterio.</t>
  </si>
  <si>
    <t>Conforme lo expuesto por la 1a. Línea de defensa y lo reportado en el Informe de Ejecución Presupuestal de Gastos e Inversiones  corte 31 de marzo de 2026, se observa que se cumple con el criterio.</t>
  </si>
  <si>
    <t>Conforme lo expuesto por la 1a. Línea de defensa y los soportes referenciados, se evidencia que se cumple con el criterio.</t>
  </si>
  <si>
    <t>Conforme lo expuesto por la 1a. Línea de defensa  se evidencia que se cumple con el criterio.</t>
  </si>
  <si>
    <t xml:space="preserve">Conforme lo expuesto por la 1a. Línea de defensa y los soportes referenciados, se evidencia que se cumple con el criterio.
</t>
  </si>
  <si>
    <t>Conforme lo expuesto por la 1a. Línea de defensa y lo observado en seguimientos anteriores, se evidencia que se cumple de manera general con el criterio, por cuanto se divulgaron varias ofertas de entidades distritales. Orfeo:   20262800021163.</t>
  </si>
  <si>
    <t>De la verificación de la OCI se evidencia que durante el I trimestre se reconoció  el valor de $1.653.609 por concepto de indemnización por vacaciones dada la desvinculación de un servidor público.
Asimismo, se evidencia la liquidación de vacaciones de dos servidores públicos. 
No se evidencian compensaciones en dinero por vacaciones distintas a las mencionadas.  Conforme lo anterior se observa que de manera general se da cumplimiento a lo normado.</t>
  </si>
  <si>
    <t>Conforme lo expuesto por la 1a. Línea de defensa y lo evidenciado en el reporte de Ejecución de Gastos e Inversiones al corte marzo de 2026 publicado en la página web de la entidad, se observa que se cumple de manera general con el criterio.</t>
  </si>
  <si>
    <t xml:space="preserve">Conforme lo observado en la RESOLUCIÓN № 12951 de la Comisión Nacional del Servicio Civil de fecha 15 de diciembre de 2025 y lo evaluado en el criterio 2.8.4.4.4 del Decreto 1068 de 2015, en el periodo del presente informe, se hizo uso de la lista de elegibles para el ingreso de la servidora pública. Con lo anterior, se evidencia el cumplimiento del criterio. </t>
  </si>
  <si>
    <t>De acuerdo con la base de datos de contratación 2026, se verifican los ciento diez (110) contratos suscritos en el período evaluado, observándose que, de manera general, se da cumplimiento a lo normado.
Adicionalmente, de la verificación  realizada a los registros en Orfeo en la Serie y Subserie Contratos de la Unidad de Gestión 130 – Oficina Jurídica, se evidencia que los expedientes asociados a contratos seleccionados FUGA-001-2026 CDP 15, FUGA 007-2026 CDP 51 y 52, FUGA-048-2026 CDP 168, FUGA-056-2026 CDP 81, FUGA-070-2026 CDP 201, FUGA-087-2026 CDP 79, FUGA-097-2026 CDP 85 y FUGA-104-2026 CDP 248 evidenciando que los contratos cuentan con disponibilidad presupuestal.
Conforme lo anterior se da cumplimiento de manera general a lo normado.</t>
  </si>
  <si>
    <t>Mediante Resolución 008 de 2026 la Directora General de la FUGA autoriza la  contratación de 7 objetos iguales. 
Se verifica en la base de datos contractual, la existencia de los 7 contratos con objetos iguales, correspondiente a los siguiente contratos, FUGA-105-2026, FUGA 106-2026, FUGA-108-2026, FUGA-079-2026, FUGA-095-2026, FUGA-078-2026 y FUGA-107-2026
Conforme lo anterior se da cumplimiento de manera general a lo normado.</t>
  </si>
  <si>
    <t>De acuerdo a la base de datos de contratación 2026, se verifican  ciento diez (110) contratos , observándose que se da cumplimiento a lo normado, teniendo en cuenta que ninguno de los contratos celebrados en el periodo pactaron honorarios mensuales superiores a la remuneración mensual total de la Directora de la entidad según lo comunicado en el memorando de radicado 20252800130813.
Conforme lo anterior se da cumplimiento de manera general a lo normado.</t>
  </si>
  <si>
    <t>Se evidencia que la entidad ejecuta campañas de sensibilización, con soporte documental, trazabilidad (radicado: 20262700037643) y articulación con la gestión ambiental institucional.
La estrategia combina comunicación, formación, medidas operativas y seguimiento al consumo.
Conforme lo anterior se evidencia el cumplimiento de lo normado.</t>
  </si>
  <si>
    <t xml:space="preserve">S. Corporativa: De acuerdo a los criterios de  desembolsos: durante el  primer   trimestre de 2026  se remite los reportes de los informes de pac   enviados mediante correo electrónico a los ordenadores gastos y enlaces para su seguimiento y control, con periodicidad mensual. </t>
  </si>
  <si>
    <t>OJ: Durante el periodo evaluado no se han adelantado procesos contractuales con terceros para la administración de recursos de la FUGA. Se adjunta la BD contractual 2026 para la respectiva validación.</t>
  </si>
  <si>
    <t xml:space="preserve">OJ: Durante el periodo evaluado no se han adelantado procesos contractuales con terceros para la administración de recursos de la FUGA. Se adjunta la BD contractual 2026 para la respectiva validación. </t>
  </si>
  <si>
    <t>S. Corporativa: El número de los CDP de las  que soportan los recursos para el ingreso de la funcionaria son los siguientes:  Nómina de enero a marzo de 2026: Cdp anual Fuga 048,051,052,057,063,064,065,858,868,865,868,959.</t>
  </si>
  <si>
    <t>S. Corporativa: El 09 de mayo de 2024 se celebró el Acuerdo Laboral 2024 - 2026 con SINTRACULTUR, el cual reposa en el Orfeo:
Rad.20242800048043</t>
  </si>
  <si>
    <t>S. Corporativa: No se han presentado vinculaciones de supernumerarios</t>
  </si>
  <si>
    <t xml:space="preserve">
S. Corporativa: 
Durante el primer trimestre el 2026, la entidad no ha suscrito contrato alguno para realizar la adquisición de papelería, teniendo en cuenta que se presenta un bajo consumo en las resmas de papel y que aún se cuenta con existencias en inventario, las cuales se relacionan a continuación:
Resmas tamaño carta: 138 
Resmas tamaño oficio: 62
En cuanto al consumo de papelería en el periodo evaluado, se recibió una solicitud desde la SAC para una resma tamaño carta y una oficio, cifra baja que demuestra el poco consumo en la entidad y la cooperación de los colaboradore por reducir el uso de papel.</t>
  </si>
  <si>
    <t>SG Corporativa: No se han presentado modificaciones a la planta de personal ni estructura organizacional</t>
  </si>
  <si>
    <t>SG Corporativa: El nombramiento de la funcionaria Eveling jen Ocampo en el mes de marzo de 2026, se hizo como resultado del l Concurso Distrito IV,   siendo nombrada la primera en la lista de elegibles.  Rad: 20262800012723  Resolución- Lista de elegibles</t>
  </si>
  <si>
    <t>SG Corporativa: Para las comisiones se cuenta con el rubro de viáticos de viajes, sin embargo para el periodo reportado, las comisión realizada se realizó a costo cero para la entidad. s</t>
  </si>
  <si>
    <t>SG Corporativa:  No se realizaron erogaciones para la adquisición de elementos</t>
  </si>
  <si>
    <t>SG Corporativa: Del plan de bienestar que se encuentra en el siguiente enlace: https://fuga.gov.co/transparencia-y-acceso-a-la-informacion-publica/planeacion-presupuesto-informes/peth?field_fecha_de_emision_value=All&amp;term_node_tid_depth=284 
Se han desarrollado las siguientes actividades
Vacaciones recreativas primer semestre. Orfeo:  20262800006273
Charla sobre salud financiera y ahorro. Orfeo: 20262800023133
Divulgaciones sobre: construcción de redes de apoyo, desconexión laboral, uso de la sala de bienestar de la FUGA, día de la mujer,  valores del servicio público y del Código de Integridad FUGA, promoción del uso de vehículos ecológicos (bicicletas, vehículos eléctricos, entre otros)"</t>
  </si>
  <si>
    <t xml:space="preserve">SG Corporativa: La FUGA no destinó recursos para las celebraciones mencionadas. </t>
  </si>
  <si>
    <t>SG Corporativa: Durante el I trimestre de 2026, la Entidad no realizó adquisición ni renovación de equipos ni planes de telefonía móvil, y efectuó ajustes en el servicio conforme al nivel real de consumo, en cumplimiento del criterio de austeridad.
La presente acción se detalle en el informe de Austeridad I Trimestre 2026, numeral 6.4. Líneas móviles (página 14) y análisis detallado en el numeral 7.4. Líneas móviles (página 21).
Radicado: 20262700037643</t>
  </si>
  <si>
    <t xml:space="preserve">SG Corporativa: La entidad mantiene la política de cero papel y para garantizar el uso racional de las impresoras y scanner, se ha establecido procedimiento mediante el cual se debe hacer la solicitud a Gestión TIC quien realiza la validación de acuerdo con los procedimiento GT-PD-10 “Seguridad de Redes” y GT-PD-04 “Asignación de cuentas”.  </t>
  </si>
  <si>
    <t>SG Corporativa: 
Durante el primer trimestre de 2026, la Entidad dio cumplimiento al criterio mediante la ejecución de campañas de sensibilización y acciones de gestión ambiental orientadas al uso eficiente de los servicios públicos, desarrolladas en el marco del PIGA.
Estas actividades, así como sus soportes, se encuentran descritas en el Informe de Austeridad del Gasto en Servicios Públicos  I Trimestre 2026, en el apartado Gestión Ambiental (página 28 en adelante), donde se incluyen piezas comunicativas, estrategias de ahorro y buenas prácticas implementadas por el ingeniero ambiental.
Radicado: 20262700037643</t>
  </si>
  <si>
    <t>OJ: durante el periodo evaluado se celebro el contrato OC-159883/FUGA-109-2026
Se adjunta BD contractual 2026 para la respectiva verificación.</t>
  </si>
  <si>
    <t>S. Corporativa: Para el periodo reportado se realizó una comisión descrita de la siguiente manera: 
1. Servidora pública BLANCA ANDREA SÁNCHEZ DUARTE, identificada con la cédula de ciudadanía No. 52.967.412, Directora de Entidad Descentralizada Código 050, Grado 04, de la Dirección General de la Fundación Gilberto Álzate Avendaño, para llevar a cabo comisión al interior del país, del 3 al 7 de enero de 2026,  con el propósito de participar como jurado del Desfile Magno de Carrozas del Carnaval de Negros y Blancos 2026.  
Se adjuntan los siguientes soportes: 
i. Decreto 672 de 2025 de la Secretaría General de la Alcaldía Mayor de Bogotá por la cual se concede una comisión.
ORFEO:  20252300026682
María del Pilar Salgado Hernández Mayra Liseth Gómez Quiroz</t>
  </si>
  <si>
    <t>S. Corporativa: La Fundación Gilberto Álzate Avendaño - FUGA, durante el  primer trimestre de 2026,  no ejecuto gastos por conceptos  de pasajes o  viáticos no utilizados.</t>
  </si>
  <si>
    <t xml:space="preserve">
S. Corporativa: De acuerdo al criterio: se remite pdf de correos electrónicos enviados al cierre de mes que contiene la información presupuestal de la vigencia, reservas presupuestales y pasivos exigibles a los Ordenadores de Gasto y apoyos financieros para las revisiones y análisis respectivo.  Adicional, se remite archivo Excel al cierre del trimestre,   las ejecuciones presupuestales de cierre están en trámite de elaboración y generación para posterior solicitud de publicación en Transparencia.</t>
  </si>
  <si>
    <t>S. Artística: CONTRATO FUGA-109-2026 -  UNION TEMPORAL VIAJANDO PORCOLOMBIA EXPEDIENTE: 2026FUGA00199E
SGC: No se realizó ningún proceso de contratación.
OJ: Durante el periodo evaluado y de acuerdo a las necesidades identificadas para la entidad se hizo uso de las diferentes modalidades de contratación, teniendo como resultado por ejemplo la suscripción de la OC-159883/FUGA-109-2026 y la publicación de los procesos de selección FUGA-PMC-115-2026, FUGA-PMC-116-2026,FUGA-PMC-117-2026.
Se adjunta la BD contractual 2026 para la respectiva validación. 
S. Corporativa: Durante el primer trimestre, desde la ordenación del gasto de la Subdirección de Gestión Corporativa, no se adelantaron procesos de selección contractual. En consecuencia, no fue procedente realizar evaluación de ofertas ni aplicar el criterio de selección de la oferta más favorable, conforme a lo dispuesto en el numeral 2.8.4.3.3.
Por lo anterior, no se generaron actuaciones relacionadas con la verificación de condiciones del mercado ni con la escogencia de propuestas para el periodo reportado.</t>
  </si>
  <si>
    <t xml:space="preserve">S. Corporativa: La Fundación Gilberto Álzate Avendaño - FUGA, durante el  primer   trimestre de 2026,   no ejecuto gastos  por concepto -  Cuotas a clubes y pagos de tarjetas de crédito </t>
  </si>
  <si>
    <t xml:space="preserve">OJ: Durante el periodo evaluado no se han adelantado procesos contractuales con las características indicadas en el criterio.
Se adjunta la BD contractual 2026 para la respectiva validación. </t>
  </si>
  <si>
    <t>S. Corporativa: La Fundación Gilberto Álzate Avendaño - FUGA, durante el  primer  trimestre de 2026,  no ejecuto gastos  por concepto - Celebración de recepciones, fiestas, agasajos o conmemoraciones.</t>
  </si>
  <si>
    <t>OJ: Durante el periodo evaluado se celebraron los contratos de prestación de servicios y apoyo a la gestión en cumplimiento a lo señalado en el criterio.
Se adjunta base de datos contractual 2026 para la verificación.</t>
  </si>
  <si>
    <t>OJ: Durante el periodo evaluado se celebraron contratos con objetos iguales contando con la respectiva autorización de la dirección general.
Se adjunta resolución y base de datos contractual para la verificación.</t>
  </si>
  <si>
    <t>TH: el 15 de diciembre se envió a la jefe de la oficina jurídica el oficio estableciendo el límite de honorarios. 
Orfeo: 20252800130813
OJ: Durante el periodo evaluado no se celebraron contratos que superen la remuneración total mensual establecida para el Jefe de la entidad u organismo distrital.
Se adjunta la base de datos contractual 2026 para la respectiva verificación.</t>
  </si>
  <si>
    <t xml:space="preserve">Conforme lo expuesto por la 1a. Línea de defensa y los soportes referenciados, se evidencia que ninguna de las horas extras pagadas a los funcionarios supera el 50% de la asignación básica mensual.
Se verifica la información reportada en el monitoreo, con los informes de ejecución de gastos e inversiones del periodo evaluado, observándose la coherencia con los valores reportados.
Conforme lo anterior se observa el cumplimiento general del criterio.
</t>
  </si>
  <si>
    <t>SG Corporativa: Las comisiones de servicio que se han generado durante el periodo reportado han sido para la Directora General de la FUGA, teniendo en cuenta que las mismas son concedidas por la Alcaldía Mayor de Bogotá se presentaron los informes correspondientes.
Rad: 20261000000341</t>
  </si>
  <si>
    <t>Se evidenció que la entidad cuenta con soportes formales para la realización de comisiones de servicios, incluyendo acto administrativo debidamente expedido —Decreto 672 de 2025— mediante el cual se concede comisión de servicios a la Directora General para participar como jurado en el Carnaval de Negros y Blancos 2026 en la ciudad de Pasto, evento de relevancia cultural a nivel nacional e internacional. Así mismo, se verificó la justificación de la necesidad del desplazamiento en relación con las funciones del cargo y la misión institucional, así como la presentación del informe de actividades desarrolladas, en el cual se detallan las acciones realizadas durante la comisión y su aporte al fortalecimiento de la gestión cultural de la entidad.
Conforme lo anterior se observa el cumplimiento general del criterio.</t>
  </si>
  <si>
    <t>SG Corporativa: Para la comisión a Pasto realizada y concedida mediante Decreto 672 de 2025,   se establece que Corpocarnavales asumió el costo de tiquetes aéreos ida y regreso, traslados internos, hospedaje del 3 al 7 de enero de 2026 y alimentación completa. Ver soporte:
Se adjunta evidencia denominada Artículo 8 - Viáticos y gastos de viaje</t>
  </si>
  <si>
    <t xml:space="preserve">Conforme las consideraciones del Decreto 672 de 2025,  Corpocarnavales asumió el costo de tiquetes aéreos ida y regreso, traslados internos, hospedaje del 3 al 7 de enero de 2026 y alimentación completa, lo cual es coherente con lo observado en el informe de gastos e inversiones a corte de marzo de 2026, en el cual no se registra apropiación para este concepto.
Conforme lo anterior se observa el cumplimiento general del criterio. </t>
  </si>
  <si>
    <t>SG Corporativa: De las tres (3) actividades de capacitación descritas en el punto anterior, dos se desarrollaron mediante conocimiento interno (in house), aprovechando el talento, la experiencia y los recursos institucionales disponibles, lo que permitió optimizar capacidades y fortalecer el aprendizaje al interior de la entidad. La  otra actividad se desarrollo mediante gestión con la ARL.</t>
  </si>
  <si>
    <t>SG Corporativa: Durante el periodo de reporte no se realizó celebraciones, recepciones, fiestas o agasajos.</t>
  </si>
  <si>
    <t>SG Corporativa: La entidad no cuenta con vehículos propios, razón por la cual no aplica la adopción de  lo descrito.</t>
  </si>
  <si>
    <t>SG Corporativa: La Fundación Gilberto Álzate Avendaño - FUGA, durante el primer  trimestre de 2026 ,  no ejecuto gastos  por concepto - Fotocopiado, multicopiado e impresión.</t>
  </si>
  <si>
    <t>SG Corporativa: La Fundación Gilberto Álzate Avendaño - FUGA, durante  el  primer  trimestre de 2026,  no percibió ingresos por concepto - Fotocopiado, multicopiado e impresión</t>
  </si>
  <si>
    <t>SG Corporativa: 1.  El 12 de febrero de 2026 se expidió la resolución No. 14-2026 por medio de la cual se constituyó la caja menor de esta vigencia. Se puede consultar en  Orfeo /consulta expedientes / Gestión documental / Resoluciones /2026.
2.El 27 de marzo se realizó, por parte de la profesional de presupuesto, un arqueo de caja menor, se puede consultar en el radicado de orfeo 20262500034163.  La ruta: Orfeo / Consulta expedientes/Subdirección gestión corporativa/caja menor/año 2026.
3.Durante el primer trimestre 2026 no se realizó ninguna compra por caja menor, tampoco tuvo ningún movimiento.</t>
  </si>
  <si>
    <t>Conforme la verificación del expediente 2026FUGA00221E, se observa la solicitud para la compra certificado de tradición y libertad Lote de oportunidad (20262700034573) por valor de $25.000, lo cual cumple los lineamientos del artículo 62 del Decreto Distrital 192 de 2021 y de funcionamiento interno establecidos para la caja menor. 
Por lo anterior se evidencia que se cumple de manera general con el criterio.</t>
  </si>
  <si>
    <t>SG Corporativa: Durante el primer trimestre, desde la ordenación del gasto de la Subdirección de Gestión Corporativa, se han ejecutado las actividades relacionadas con la adecuaciones o el mantenimientos a los bienes inmuebles de la entidad, con el propósito de brindar las condiciones mínimas de seguridad para los servidores públicos y visitantes de la entidad; así como para alcanzar el normal funcionamiento de las sedes y para garantizar la correcta prestación de los servicios. Las actividades desarrolladas se enmarcan en lo provisto en el plan de mantenimiento de la entidad y las evidencias de su ejecución se encuentran en los en los radicados de ORFEO: 20262700016863, 20262700027643 y 20262700034893 del expediente 2026FUGA00182E.
SGC: No se adelantaron procesos de contratación asociados a este ítem.
SA: Desde la Subdirección artística durante el presente  trimestre  no se contrataron  adecuaciones y mantenimientos a bienes inmuebles
OJ: Durante el periodo evaluado no se han adelantado procesos contractuales con las características indicadas en el criterio.
Se adjunta la BD contractual 2026 para la respectiva validación. 
SGC: No se adelantaron procesos de contratación asociados a este ítem</t>
  </si>
  <si>
    <t>Conforme lo expuesto por la 1ra línea de defensa y la validación, las actividades de mantenimiento obedecen al plan de mantenimiento de la entidad, ejecutadas mediante el contrato FUGA-187-2025  vigente hasta el 6 de mayo de 2026  (expediente Orfeo 202513002000900196E). Se observa que el fue suscrito la vigencia anterior para el normal funcionamiento de la entidad o para garantizar la correcta prestación de los servicios,  cumpliendo de manera general con el criterio.</t>
  </si>
  <si>
    <t xml:space="preserve">
SG Corporativa: 
Durante el primer trimestre, desde la ordenación del gasto de la Subdirección de Gestión Corporativa, no se realizaron adquisiciones de bienes muebles que no fueran indispensables para el normal funcionamiento de la entidad.
En consecuencia, no se generó evidencia documental relacionada con compras de este tipo durante el periodo evaluado, cumpliendo con los lineamientos normativos vigentes.
SGC: No se adelantaron procesos de contratación asociados a este ítem
SA: Desde la Subdirección artística durante el presente  trimestre  no se adquirieron bienes muebles
OJ: Durante el periodo evaluado no se han adelantado procesos contractuales con las características indicadas en el criterio.
Se adjunta la BD contractual 2026 para la respectiva validación. 
SGC: No se adelantaron procesos de contratación asociados a este ítem</t>
  </si>
  <si>
    <t>SG Corporativa: 
En la actualidad la entidad cuenta con el plan de austeridad  aprobado en el que se precisaron los conceptos de gasto objeto de las medidas, a la fecha de corte primer  trimestre del presente informe no se han solicitado modificaciones.
https://fuga.gov.co/transparencia-y-acceso-a-la-informacion-publica/planeacion-presupuesto-informes?field_fecha_de_emision_value=All&amp;term_node_tid_depth=309</t>
  </si>
  <si>
    <t>SG Corporativa: Durante el primer trimestre de la vigencia 2026, la Fundación Gilberto Álzate Avendaño – FUGA, en su calidad de entidad pública del orden distrital, realizó el seguimiento a los procesos contractuales asociados a los criterios de austeridad del gasto, tales como telefonía, vehículos oficiales, servicios de fotocopiado, multicopiado e impresión, publicidad distrital, mantenimiento o reparación de bienes muebles e inmuebles, suscripciones, entre otros.
Como resultado de esta verificación, se evidenció que durante el periodo comprendido entre enero y marzo de 2026 no se suscribieron contratos relacionados con los conceptos anteriormente señalados. En consecuencia, no fue necesario implementar medidas de ajuste contractual durante este trimestre, manteniéndose la racionalización y el uso eficiente de los recursos públicos asignados a la entidad.
En este sentido, la FUGA ha dado cumplimiento a lo establecido en el artículo 5 del Acuerdo Distrital 719 de 2018, en lo relacionado con el seguimiento y reporte del balance de resultados de las medidas de austeridad y transparencia del gasto público, dejando evidencia del cumplimiento de la normatividad vigente y de su compromiso con los principios de eficiencia, responsabilidad fiscal y transparencia en la gestión administrativa.
SGC: No se adelantaron procesos de contratación asociados a este ítem.
SA: Desde la Subdirección artística durante el presente  trimestre  no se suscribieron contratos con las características descritas en el criterio
SGC: No se adelantaron procesos de contratación asociados a este ítem</t>
  </si>
  <si>
    <t>OJ: Para el periodo evaluado no se han adelantado procesos contractuales que conlleven la implementación de instrumentos de agregación a la demanda.</t>
  </si>
  <si>
    <t>SG Corporativa: La FUGA al cierre preliminar del primer trimestre de 2026 tiene cartera por concepto de incapacidades pendiente de pago por parte de las Entidades Promotoras de Salud, las cuales la oficina de talento humano ha estado haciendo los respectiva gestión de cobro, la FUGA no tiene  cartera  generada por su misionalidad, Por otro lado; esta norma aplica para entidades del orden Nacional y la FUGA pertenece al Orden Territorial por lo tanto no le aplica. 
Se ajunta evidencia de la  consulta mediante correo electrónico donde nos confirma que esta norma no alica para la FUGA.</t>
  </si>
  <si>
    <t>Conforme lo expuesto por la 1a. Línea de defensa y los soportes referenciados, se evidencia que la entidad consultó a la Secretaría Distrital de Hacienda, quien informó que el criterio no aplica para la FUGA. Adicionalmente, el Artículo 30 del Decreto 062 de 2024 fue derogado por el art. 512, Decreto Único Sectorial 645 de 2025.</t>
  </si>
  <si>
    <t>Se verificó la selección del contrato FUGA-021-2026 (Expediente Orfeo: 202513002000900099E). Para este caso se identifica la Resolución 6 de 2026 “Por medio de la cual se justifica la celebración de un contrato de prestación de servicios mediante la modalidad de contratación directa entre LA FUNDACIÓN GILBERTO ALZATE AVENDAÑO y IDEASOFT S.A.S ”, en el acto administrativo se indica que: "En atención a la necesidad contractual identificada, se verificó que únicamente dicha empresa se encuentra en capacidad de proveer el bien y/o servicio requerido, por ser la titular y única poseedora de las fuentes del aplicativo en mención, así como la firma debidamente autorizada para su explotación y prestación de servicios.
Se verificó la selección del contrato FUGA-109-2026 (Orfeo: 20262000013043): según el epexiente y el acto administrativo, la oferta de UNION TEMPORAL VIAJANDO POR COLOMBIA es realmente la oferta de menor valor dentro del proceso, deducción obtenida por las declaraciones de la UNIÓN TEMPORAL LCT-2022, donde, la intención original de su oferta radicaba en el sobrepaso del techo del presupuesto establecido tanto por el simulador como por el estudio de mercado del proceso de selección. 
Por otra parte, los contratos: FUGA-PMC-115-2026, FUGA-PMC-116-2026,FUGA-PMC-117-2026, reportados por la 1ra línea de defensa, aún no se encuentran en ejecución, se evaluarán en el II trimestre de 2026 si surtieron los procesos de selección.
Conforme lo anterior se evidencia que de manera general se cumple el criterio</t>
  </si>
  <si>
    <t>De conformidad con lo señalado por la 1a. línea de defensa y lo evaluado por la OCI, se evidencia que los procesos de retiro e ingreso reportados se desarrollan conforme a lo dispuesto en los procedimientos TH-PD-01 (Vinculación) y TH-PD-02 (Desvinculación) del Proceso de Gestión del Talento Humano.
Retiros: 
Cargo: Operario Código 487 Grado 01 de la Subdirección de Gestión Corporativa. Se evidenció que el proceso de desvinculación de personal se realiza conforme a la normatividad vigente, mediante acto administrativo debidamente expedido, en el cual se formaliza la aceptación de la renuncia y se establecen las condiciones del retiro. Asimismo, se verificó la aplicación de los procedimientos internos definidos por la entidad, incluyendo la suscripción del acta de entrega del cargo, la diligenciarían de formatos institucionales y la validación de documentos por parte del área de Talento Humano.
Ingreso:
Cargo: Auxiliar Administrativo, Código 407, Grado 04. Se evidenció que el proceso de vinculación de personal se realiza conforme a la normatividad vigente, garantizando el cumplimiento del principio de mérito para empleos de carrera administrativa, mediante el uso de listas de elegibles y la verificación de requisitos mínimos del cargo. Así mismo, se constató la existencia de los actos administrativos de nombramiento, la aceptación del cargo, la posesión dentro de los términos establecidos, así como la aplicación de controles asociados a la verificación documental, afiliaciones, examen médico ocupacional e inducción al puesto de trabajo.</t>
  </si>
  <si>
    <t>Circular 12 de 2011 de la Alcaldía Mayor de Bogotá. 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</si>
  <si>
    <t>Las entidades objeto de la regulación de este título no podrán con recursos públicos celebrar contratos que tengan por objeto el alojamiento, alimentación, encaminadas a desarrollar, planear o revisar las actividades y funciones que normativa y funcionalmente le competen.
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</si>
  <si>
    <t>Circular 12 de 2011 de la Alcaldía Mayor de Bogotá. Numeral 8. Quedan prohibidas las actividades conmemorativas al fin de año que sean con cargo al presupuesto de las entidades y organismos distritales.</t>
  </si>
  <si>
    <t>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</si>
  <si>
    <t>Según los documentos publicados en la web de la entidad, Decreto 675 de 2026, la entidad tiene un presupuesto aprobado de: Total gastos e inversiones de: $45.727.813.000.
De acuerdo con la evidencia aportada (Reportes PAC enero, febrero y marzo) y lo observado en el informe de ejecución presupuestal al corte de 31 de marzo de 2026  publicado en la página web, se observa que se da cumplimiento al criterio (Ejecución del presupuesto: aprobado del 75,82%: Funcionamiento 87,86% e Inversión 72,98%). 
De forma aleatoria se verifica la existencia del Certificado de Disponibilidad Presupuestal en los siguientes contratos: FUGA-001-2026 CDP: 15, FUGA-023-2026 CDP: 70, FUGA-035-2026 CDP 156, FUGA-050-2026 CDP 56, FUGA 067-2026 CDP 170, FUGA-071-2026 CDP 67, FUGA-079-2026 CDP 188, FUGA-085-2026 CDP 67, FUGA-097-2026 CDP 89, FUGA-110-2026 CPD 251, FUGA-113-2026 CDP 261</t>
  </si>
  <si>
    <t>Según lo observado en la ejecución presupuestal marzo 2026, se registra lo siguiente: 
Vigencia	Valor contratación I Trimestre 2026
2026	7.394.029.823
2025	7.013.864.100
Variación Absoluta	380.165.723
Variación Relativa	5,42%
Teniendo en cuenta lo anterior, no es claro el  porcentaje de disminución reportado por  la primera línea de defensa. 
En cumplimiento de lo dispuesto en la Circular Externa No. SDH-000009 de 2025, se evidenció que la entidad presenta un incremento en el gasto asociado a contratos de prestación de servicios, registrando aumento del 5,42% en la vigencia 2026 frente al mismo perido de 2025.</t>
  </si>
  <si>
    <t xml:space="preserve">
En el reporte "Información ejecución presupuestal marzo 2026" aportado por la 1a. Línea de defensa, se observa que la entidad tienen un total de $6.246.987.084 en reservas, de las cuales el  5,27% corresponden a gastos de funcionamiento y el 94,73% a inversión.
Verificada la evidencia aportada, se observa que las reservas presupuestales provienen de relaciones contractuales en  contratos debidamente perfeccionados. 
Sin embargo se encontraron las siguientes situaciones: 3 contratos relacionados con reservas de $1 y 9 contratos con anulaciones de reservas generando reprocesos administrativos.</t>
  </si>
  <si>
    <t xml:space="preserve">
OJ: Durante el periodo evaluado no se han adelantado procesos contractuales con objeto de realización de trabajos materiales sobre bienes inmuebles. Se adjunta la BD contractual 2026 para la respectiva validación. 
S. Corporativa: Durante el primer trimestre, desde la ordenación del gasto de la Subdirección de Gestión Corporativa, no se adelantaron procesos de selección contractual relacionados con la realización de trabajos materiales sobre bienes inmuebles que impliquen mejoras útiles o suntuarias, tales como embellecimiento, ornamentación o adecuación de acabados estéticos.
En consecuencia, no se configuraron actuaciones contrarias a las prohibiciones establecidas en el numeral 2.8.4.3.4, garantizando el cumplimiento de la normativa vigente.</t>
  </si>
  <si>
    <t xml:space="preserve">
S. Artística: Desde la Subdirección artística durante el primer trimestre  no se suscribieron contratos con las características descritas en el criterio
SGC: No se realizó ningún proceso de contratación.
OJ: Durante el periodo evaluado no se han adelantado procesos contractuales para la contratación o renovación de contratos de suministro, mantenimiento o reparación de bienes muebles y para la adquisición de bienes inmuebles. Se adjunta la BD contractual 2026 para la respectiva validación. 
S. Corporativa: Durante el primer trimestre, desde la ordenación del gasto de la Subdirección de Gestión Corporativa, no se adelantaron procesos de selección contractual relacionados con la contratación o renovación de contratos de suministro, mantenimiento o reparación de bienes muebles, ni para la adquisición de bienes inmuebles.
En consecuencia, no fue necesario emitir justificación o motivación respecto a la indispensabilidad de dichas contrataciones, en los términos establecidos en el numeral 2.8.4.3.4, garantizando el cumplimiento de la normativa vigente. SGC: No se realizó ningún proceso de contratación.</t>
  </si>
  <si>
    <t xml:space="preserve">
OJ: Durante el periodo evaluado no se han adelantado procesos contractuales con terceros para la administración de recursos de la FUGA. Se adjunta la BD contractual 2026 para la respectiva validación. 
S. Artística: Actualmente la Subdirección artística y cultural tiene activos los siguientes convenios
Convenio Marco No. FUGA-132-2022 / SCRD No. 500 de 2022 -SCRD Expediente:202213002000900247E NOTA: Este convenio se encuentra en trámite de liquidación por parte de Cultura, cabe aclarar que los recursos fueron ejecutados al 100%, por tanto a partir del mes de julio (20253000075613) y por solicitud de Judy Murcia no se realizaron más reportes financieros del convenio.
Convenio Interadministrativo 776-2024 Expediente: 202413002000900256E
Convenio interadministrativo 812-2025 Expediente: 202513002000900176E
Convenio interadministrativo 833-2025 Expediente: 202513002000900182E 
Convenio interadministrativo 420-2025 Expediente: 202513002100100005E
Convenio  interadministrativo 178-2025 Expediente:202513002100100003E NOTA: De este convenio no se han realizado reportes financieros a contabilidad dado que el IDPC  no ha iniciado ejecución pues hasta en el mes de marzo se transfirieron los recursos al IDPC.
SGC: A la fecha solo el convenio No 826-2025 esta vigente. Expediente N.º 202513002100100002E
</t>
  </si>
  <si>
    <t>En la Base de datos aportada por la Oficina  Jurídica, se evidencia que en el periodo evaluado no se suscribieron Convenios Interadministrativo.
Respecto a lo expuesto por la 1a. línea de defensa y a la verificación realizada en los expedientes contractuales, se evidencia:
Convenio 500 de 2022 (FUGA-132-2022): No se incluye en la evaluación por cuanto no tiene recursos económicos vinculados. (Aunar esfuerzos administrativos, técnicos y humanos) (SAyC)
Convenio Interadministrativo 776-2024 (FUGA-776-2024): Se evidencia el reporte de la información a Contabilidad de enero, febrero y marzo de 2026. (SAyC)
Convenio 164-2019 (FUGA-164-2019): Se observa el reporte de información a Contabilidad de enero de 2026. No se evidencia reporte de febrero y marzo. Teniendo en cuenta que en el seguimiento anterior solo se evidencio el reporte de noviembre se verifica en este seguimiento que a la fecha aún no se ha reportado la ejecución de diciembre. (Centro)
Convenio Derivado 755 -2024 (FUGA-229-2024): Se evidencia el reporte de la información a Contabilidad de  enero, febrero y marzo de 2026 (Centro)
Convenio 472 -2023 (FUGA-109-2023): Se evidencia el reporte de la información a Contabilidad de enero, febrero y marzo de 2026 (SGCentro). 
Convenio interadministrativo FDLC-CIA-410-2024 suscrito con el FDL de la Candelaria:  No se evidencia el reporte de la información a Contabilidad del trimestre evaluado. Teniendo en cuenta que en el seguimiento anterior solo se evidencio el reporte de noviembre se verifica en este seguimiento que a la fecha aún no se ha reportado la ejecución de diciembre (SCentro).
Convenio Interadministrativo 812-2025: Se evidencia reporte de la información a Contabilidad enero, febrero y marzo de 2026. (SAyC)
Convenio derivado 680  de 2025: No se identifican reportes de la ejecución financiera al área de Contabilidad. Tal cómo se señalo en seguimiento anterior, no se identifica el expediente de este convenio, la información obtenida, está vinculada al expediente de CONSECUTIVO DE COMUNICACIONES OFICIALES ENVIADAS 2025, lo cual no permite realizar una trazabilidad integral. (SGCentro)
Convenio 365 de 2025: Se evidencia reporte de la información a Contabilidad de enero de 2026, no se evidencia el reporte de febrero y marzo. (SGCentro)
Convenio Asociativo FUGA-145-2025: Se evidencia reporte de la información a Contabilidad de enero de 2026, no se evidencia el reporte de febrero y marzo. (SGCentro).
Convenio Interadministrativo 833:  Se evidencia reporte de la información a Contabilidad de enero, febrero y marzo de 2026. (SAyC)
Convenio Interadministrativo 420: Se evidencia reporte de la información a Contabilidad de enero, febrero y marzo de 2026.(SAyC)
Convenio Interadministrativo 178: Se evidencia Acta de inicio fecha 25/11/2025, sin soportes de ejecución a la fecha.(SAyC)
Convenio SCRD-FUGA-826 (CEN) : No se evidencian reportes Financieros al área de contabilidad. (SGCentro).
De lo observado por la OCI se evidencia adicionalmente el siguiente convenio no reportado por la 1a. línea de defensa:
Convenio 647-2022 SCRD (FUGA-167-2022):  No se evidencia reportes financieros a Contabilidad para el trimestre evaluado, en el seguimiento anterior se evidenció el reporte de la información a Contabilidad de julio, donde se indica que durante ese mes, no hubo movimientos financieros y que el convenio se encuentra en tramite de liquidación, sin que se evidencie gestión adicional en el periodo evaluado (SAyC).
Conforme lo anterior,  se observa que no todos los informes financieros están siendo informados a Contabilidad tal como se  establece el Procedimiento Gestión Contable Código GF-PD-01 Actividad 3.5.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3.5.
De acuerdo a lo expuesto, se evidencia cumplimiento parcial a lo normado.</t>
  </si>
  <si>
    <t>Conforme lo expuesto por la 1a. Línea de defensa,  en términos generales se da cumplimiento a lo normado, sin embargo los CDP asociados en el monitoreo de la 1 línea de defensa no están relacionados con el pago de nomina.
En la base de datos de información presupuestal 2026 remitida por presupuesto, los CDP de "RECONOCIMIENTO Y PAGO DE LA NÓMINAA DE LA VIGENCIA 2026, A LOSFUNCIONARIOS DE PLANTA DE LA FUNDACIÓN GILBERTO ALZATE AVENDAÑO" son los siguientes:   0000000214, 0000000215, 0000000216, 0000000217, 0000000218, 0000000219, 0000000225, 0000000220, 0000000221, 0000000222, 0000000223, 0000000233, 0000000226, 0000000227, 0000000228, 0000000229, 0000000230, 0000000231, 0000000234, 0000000235, 0000000236, 0000000224, 0000000232,0000000290.
En la base de datos solo está relacionado hasta el CDP 318</t>
  </si>
  <si>
    <r>
      <t xml:space="preserve">
S. Corporativa: Retiros: 
1. JOSE ALIRIO OTERO ZÚÑIGA:   Se relaciona resolución de retiro, acta de entrega del cargo, publicación del acta de entrega del cargo, encuesta de desvinculación, paz y salvo y lista de chequeo de documentos de desvinculación.
Evidencias: Carpeta anexo denominado RETIROS
Ingresos: 
1.EVELING JEN OCAMPO SALCEDO: Se relaciona análisis de requisitos mínimos, resolución de nombramiento, aceptación del nombramiento, acta de posesión, examen de ingreso, entrenamiento en puesto de trabajo, acuerdo de confidencialidad y la lista de chequeo de los documentos de vinculación, se aclara que el acta de inducción y la evaluación de inducción ya se encuentran cargadas en Orfeo, sin embargo, a la fecha de reporte se encuentran en firma y por ello no se cargan como evidencia.
Evidencias: Carpeta anexo denominado VINCULACIONES
</t>
    </r>
    <r>
      <rPr>
        <b/>
        <sz val="10"/>
        <rFont val="Arial"/>
        <family val="2"/>
      </rPr>
      <t xml:space="preserve">
</t>
    </r>
  </si>
  <si>
    <t>S. Artística: Desde la Subdirección artística durante el primer trimestre  no se realizaron actividades de divulgación.
OCc: RTA COMUNICACIONES: Durante el primer trimestre de 2026, el equipo de comunicaciones no ha suscrito contratos para divulgación de contenidos institucionales. Toda la información institucional se publica en la página web institucional www.fuga.gov.co. 
SGC: No se realizó ninguna clase de este tipo de actividades.
S. Corporativa: SGC: No se realizó ninguna clase de este tipo de actividades.
COMUNICACIONES: Durante el primer trimestre de 2026, el equipo de comunicaciones no ha suscrito contratos para divulgación de contenidos institucionales. Toda la información institucional se publica en la página web institucional www.fuga.gov.co.</t>
  </si>
  <si>
    <t xml:space="preserve">S. Artística: Desde la Subdirección artística durante el primer trimestre  no se realizaron actividades de divulgación.
OC: RTA COMUNICACIONES: Durante el primer trimestre de 2026, el equipo de comunicaciones no ha suscrito contratos para divulgación de programas y políticas. Toda la información institucional se publica en la página web institucional www.fuga.gov.co. 
SGC: No se realizó ningún proceso de contratación.
COMUNICACIONES: Durante el primer trimestre de 2026, el equipo de comunicaciones no ha suscrito contratos para divulgación de programas y políticas. Toda la información institucional se publica en la página web institucional www.fuga.gov.co. </t>
  </si>
  <si>
    <t>S. Artística: Desde la Subdirección artística durante el primer trimestre  no se realizaron actividades de divulgación.
OC: RTA COMUNICACIONES: Durante el primer trimestre de 2026, el equipo de comunicaciones no ha solicitado la publicación de avisos institucionales. Toda la información institucional se publica en la página web institucional www.fuga.gov.co. 
SGC: No se realizó ninguna clase de este tipo de actividades.
COMUNICACIONES: Durante el primer trimestre de 2026, el equipo de comunicaciones no ha solicitado la publicación de avisos institucionales. Toda la información institucional se publica en la página web institucional www.fuga.gov.c</t>
  </si>
  <si>
    <t xml:space="preserve">
OJ: Durante el periodo evaluado la FUGA no ha realizado ningún pago por este concepto.</t>
  </si>
  <si>
    <t>SG Corporativa: T.H.: La FUGA no realiza contratación de personal con honorarios exceda el total mensual establecido para la Directora que es de: $35.131.498.</t>
  </si>
  <si>
    <t>OAP: 
La secretaría Distrital de Hacienda y la Secretaría General de la Alcaldía Mayor de Bogotá emitieron la Circular externa No.  SDH – 000009 del 31 de diciembre de 2025 “Ratificación del compromiso de austeridad y optimización del gasto público para la vigencia 2026”; derogándose el segundo párrafo del numeral 3. Lineamientos Generales de la Circular externa No. SDH – 000002 de 2025 en atención al Decreto 062 de 2024. Así las cosas, no se establece un tope específico para el gasto en OPS. 
En atención al llamado de eficiencia y austeridad del gasto; con corte al 31 de marzo, la entidad adjudicó OPS por valor de $7.399.136.023 disminuyendo un 6.63% respecto a lo contratado en la vigencia anterior. 
Nota: Se adjunta registro de CRP31mar26 y 31dic25; así como circular externa No. SDH - 000009 2025
OJ: Las necesidades de contratación adelantadas durante el periodo evaluado, responden a requerimientos estrictamente indispensables para el cumplimiento de las funciones misionales, el desarrollo de proyectos estratégicos y la garantía de la continuidad del servicio en las diferentes áreas, priorizando la eficiencia administrativa y el uso responsable de los recursos públicos. Se adjunta Base de Datos contractual 2026 para la revisión correspondiente.</t>
  </si>
  <si>
    <t xml:space="preserve">
SG Corporativa: En la nómina del mes de enero de 2026 no se realizo el pago de horas extras- Se adjuntan los siguientes soportes: Autorización horas extras del mes de enero y pagas en la nómina de febrero : 20253000134963_Autorización HE Luis Vargas, 20263000019273_Confirmación HE Luis Vargas, 20262800024043_CONSOLIDADO Y LIQUIDACION HE LUIS VARGAS, 20263000004693_Autorización  HE Leidy Cruz, 20263000018423_Confirmación HE Leidy Cruz, 20262800024033_CONSOLIDDO Y LIQUIDACIÓN HE LEIDY CRUZ, 20253000136933_Autorización HE Alexandra Álvarez, 20263000018563_Confirmación HE Alexandra Alvarez,20262800024023_CONSOLIDADO Y LIQUIDACION HE ALEXANDRA ALVAREZ,20262000000155_Resolución 15 de 2026 -  Autorización horas extras del mes de febrero y pagas en la nómina de marzo : 20263000021503_Autorización  HE Leidy Cruz, 20263000030173_Confirmación HE Leidy Cruz, 20262800030033_CONSOLIDDO Y LIQUIDACIÓN HE LEIDY CRUZ, 20263000012743_Autorización HE Alexandra Álvarez, 20263000026783_Confirmación HE Alexandra Alvarez,20262800030013_CONSOLIDADO Y LIQUIDACION HE ALEXANDRA ALVAREZ,20262000000265_Resolución 26 de 2026</t>
  </si>
  <si>
    <t xml:space="preserve">
SG Corporativa: La Entidad no tiene sistema de turnos por lo que se hace necesario acudir al personal autorizado para el apoyo de las actividades realizadas por la entidad en fines de semana. horas nocturnas y festivos. SE cuenta con la Resolución 128 de 2025 “Por la cual se establecen los horarios laborales escalonados en la Fundación Gilberto Álzate Avendaño, y se reglamenta su implementación”, se establece que los servidores públicos previa autorización de su jefe inmediato pueden acceder a alternativas de horario de inicio y terminación de la jornada laboral ordinaria.</t>
  </si>
  <si>
    <t xml:space="preserve">
SG Corporativa: Durante el trimestre de enero a marzo de 2026, por motivo de desvinculación por renuncia voluntaria del señor José Alirio Otero Zuñiga, se solicito el CDP 414, para realizar el pago de Indemnización por vacaciones.  
</t>
  </si>
  <si>
    <t xml:space="preserve">
SG Corporativa: No se otorgaron bonos navideños</t>
  </si>
  <si>
    <t xml:space="preserve">
SG Corporativa: En el primer trimestre de 2026 se desarrollaron las siguientes actividades del Plan Institucional de Capacitación que se encuentra publicado en el siguiente enlace:
https://fuga.gov.co/transparencia-y-acceso-a-la-informacion-publica/planeacion-presupuesto-informes/peth?field_fecha_de_emision_value=All&amp;term_node_tid_depth=284
Actividades desarrolladas: 
1. Capacitación relacionada con la obligación de diligenciar bienes, rentas, conflicto de intereses y personas políticamente expuestas, en las plataformas SIDEAP y SIGEP.   Orfeo: 20262800034303 COSTO CERO
2. Capacitación en auditorías internas para el comité paritario de seguridad y salud en el trabajo - COPASST.  ORFEO: 20262800035803 COSTO CERO
3. Capacitación sobre el diligenciamiento de los documentos de retiro como forma de evitar la FUGA del capital intelectual de la entidad.   Orfeo: 20262800033643 COSTO CERO 
4. Capacitación  relacionada con la importancia del diligenciamiento de los documentos de retiro como forma de evitar la FUGA del capital intelectual de la entidad.  Orfeo: 20262800033643 COSTO CERO
Adicionalmente, semestralmente se divulga la oferta de capacitación del Distrito. Orfeo:   20262800021163 </t>
  </si>
  <si>
    <t xml:space="preserve">De la verificación al PIC 2026 se identifican 2 actividades que involucran la articulación con otras entidades: Divulgar semestralmente los cursos ofertados por la Secretaría General de la Alcaldía Mayor de Bogotá, el Departamento Administrativo del Servicio Civil Distrital (DASCD) y/o el Departamento Administrativo de la Función Pública (DAFP).
Por otro lado, analizado el reporte de la 1ra  línea, se evidencia que la actividad 1 (Orfeo: 20262800034303), corresponde a la jornada de inducción y reinducción y no actividades específicas del PIC. Las actividades reportadas 3 y 4 son las mismas.
En términos general la entidad cumple con el criterio analizado. Se recomienda fortalecer la articulación con la oferta institucional del orden distrital o nacional, en especial la del Departamento Administrativo del Servicio Civil Distrital -DASCD
</t>
  </si>
  <si>
    <t xml:space="preserve">SG Corporativa: Con la política de cero papel, no se hace uso de papelería en las actividades desarrolladas  en capacitación.
</t>
  </si>
  <si>
    <t xml:space="preserve">Conforme lo expuesto por la 1a. Línea de defensa y lo observado en seguimientos anteriores, se evidencia que se cumple de manera general con el criterio, por cuanto se divulgaron varias ofertas de entidades distritales. Orfeo:   20262800021163.
Se recomienda articular con las actividades del DASCD. </t>
  </si>
  <si>
    <t xml:space="preserve">El reporte de la 1ra línea no está vinculado con el criterio evaluado.
Conforme lo analizado en el presupuesto 2026 y la estructura presupuestal se evidencia que la entidad cumple con el criterio. </t>
  </si>
  <si>
    <t xml:space="preserve">
SG Corporativa: 
Durante el primer trimestre, la Entidad implementó medidas de control y seguimiento al consumo de telefonía móvil y fija, mediante la revisión mensual de facturación y análisis comparativo frente a la vigencia anterior, garantizando el uso racional del servicio.
La evidencia reposa en el informe de Austeridad I Trimestre 2026, numerales 6.4. Líneas móviles (página 14) y 6.5. Servicio troncal SIP – telefonía fija (página 17), así como análisis en los numerales 7.4 y 7.5.
Radicado: 20262700037643
La entidad cuenta con una central telefónica privada con la que realiza la configuración de perfiles para el uso racional de llamadas, realizando validación de usuarios, registro de extensiones, lo que permite el seguimiento y control. 
Evidencia adjunta Art 15 Decreto 062-2024 Control Telefonía.pdf</t>
  </si>
  <si>
    <t>No se reporta monitoreo de la gestión adelantada en el periodo evaluado por parte de la 1ra línea de defensa. Tampoco se aporta evidencia que permita validar el cumplimiento de lo normado.
De la verificación realizada al contrato   FUGA-107-2025 UNION TEMPORAL SINERGIA SP (202513002000900113E ), se observa el pago del diciembre el cual estaba pendiente de evaluar en el seguimiento anterior , por cuanto fue reportado para ese periodo por la 1ra línea en revisión técnica; sin embargo, la evidencia no permite identificar si el uso del transporte para personas diferentes a directivos estuvo aprobado por ellos y si se presentaron desplazamientos a zona rural; situación que se repite en el  contrato FUGA-109-2026 UNION TEMPORAL VIAJANDO PORCOLOMBIA (2026FUGA00199E) suscrito el 30/01/2026, en el cual solo se evidencia el pago de enero correspondiente a 1 día.
Respecto al cumplimiento de los lineamientos establecidos en la Circular 008 de 2025 – Secretaría General de la Alcaldía Mayor de Bogotá, no se reporta gestión por parte de la 1ra línea de defensa; por lo anterior no es posible evaluar el cumplimiento de lo establecido en la circular mencionada.
Teniendo en cuenta lo anterior, frente a la falta de evidencias y monitoreo por parte de la 1ra línea, se evalúa con cumplimiento parcial el criterio evaluado.</t>
  </si>
  <si>
    <t xml:space="preserve">No se reporta monitoreo de la gestión adelantada en el periodo evaluado por parte de la 1ra línea de defensa. Tampoco se aporta evidencia que permita validar el cumplimiento de lo normado.
De la verificación realizada al contrato   FUGA-107-2025 UNION TEMPORAL SINERGIA SP (202513002000900113E ), se observa el pago del diciembre el cual estaba pendiente de evaluar en el seguimiento anterior , por cuanto fue reportado para ese periodo por la 1ra línea en revisión técnica; sin embargo, la evidencia no permite identificar si el uso del transporte para personas diferentes a directivos estuvo aprobado por ellos y si se presentaron desplazamientos a zona rural; situación que se repite en el  contrato FUGA-109-2026 UNION TEMPORAL VIAJANDO PORCOLOMBIA (2026FUGA00199E) suscrito el 30/01/2026, en el cual solo se evidencia el pago de enero correspondiente a 1 día.
Respecto al cumplimiento de los lineamientos establecidos en la Circular 008 de 2025 – Secretaría General de la Alcaldía Mayor de Bogotá, no se reporta gestión por parte de la 1ra línea de defensa; por lo anterior no es posible evaluar el cumplimiento de lo establecido en la circular mencionada.
Teniendo en cuenta lo anterior, frente a la falta de evidencias y monitoreo por parte de la 1ra línea, se evalúa con cumplimiento parcial el criterio evaluado.
En la socialización del informe, la Subdirección Artística y Cultural remitió las evidencias correspondientes al seguimiento de febrero y marzo, teniendo en cuenta que es la primera vez que la subdirección reporta. </t>
  </si>
  <si>
    <t xml:space="preserve">
SG Corporativa: La entidad no cuenta con vehículos propios, razón por la cual no aplica la adopción de  lo descrito.</t>
  </si>
  <si>
    <t>COMUNICACIONES: Durante el primer trimestre de 2026, el equipo de comunicaciones no ha suscrito contratos de publicidad y/o propaganda. Toda la información institucional se publica en la página web institucional www.fuga.gov.co.
RTA COMUNICACIONES: Durante el primer trimestre de 2026, el equipo de comunicaciones no ha suscrito contratos de publicidad y/o propaganda. Toda la información institucional se publica en la página web institucional www.fuga.gov.co. 
SA: Desde la Subdirección artística no se celebraron contratos de publicidad y/o propaganda personalizada en el presente trimestre.
SGC: No se adelantaron procesos de contratación asociados a este ítem</t>
  </si>
  <si>
    <t>COMUNICACIONES: Durante el primer trimestre de 2026, el equipo de comunicaciones no ha solicitado la impresión o publicación de avisos institucionales que no estén relacionados con las funciones a cargo. Toda la información institucional se publica en la página web institucional www.fuga.gov.co.
RTA COMUNICACIONES: Durante el primer trimestre de 2026, el equipo de comunicaciones no ha solicitado la impresión o publicación de avisos institucionales que no estén relacionados con las funciones a cargo. Toda la información institucional se publica en la página web institucional www.fuga.gov.co.
SA: Desde la Subdirección artística no se celebraron contratos de edición, impresión o publicación de documentos. de avisos, folletos o textos institucionales en el presente trimestre. 
SGC: No se adelantaron procesos de contratación asociados a este ítem</t>
  </si>
  <si>
    <t>SGC: No se adelantaron procesos de contratación asociados a este ítem
COMUNICACIONES: Durante el primer trimestre de 2026, el equipo de comunicaciones no ha solicitado la edición, impresión y reproducción de piezas a través de la Imprenta Distrital. Toda la información institucional se publica en la página web institucional www.fuga.gov.co.
RTA COMUNICACIONES: Durante el  primer trimestre de 2026, el equipo de comunicaciones no ha solicitado la edición, impresión y reproducción de piezas  a través de la Imprenta Distrital. Toda la información institucional se publica en la página web institucional www.fuga.gov.co. 
SA: Desde la Subdirección artística no se celebraron contratos de edición, impresión y reproducción de piezas en el presente trimestre.
SGC: No se adelantaron procesos de contratación asociados a este ítem</t>
  </si>
  <si>
    <t>Conforme lo expuesto por la 1a. Línea de defensa se validó lo dispuesto en la Resolución Interna 14 del 2026 por la cual se constituye y establece el funcionamiento de la Caja Menor para la vigencia 2026, observándose una reducción del 50% del monto respecto a la vigencia anterior y la destinación especifica para el rubro "Servicios de documentación y certificación jurídica".
De la verificación realizada a el informe de ejecución de gastos e inversiones de marzo de 2026, se evidencia una ejecución del 0% de este rubro.
Se verifica en el expediente 2026FUGA00221E el movimiento de la caja menor, observándose que el 30/03/2026 se hace una solicitud para la compra de un certificado de tradición y libertad Lote de oportunidad (20262700034573) por valor de $25.000, lo cual cumple los lineamientos de funcionamiento establecidos para la caja menor. Teniendo en cuenta que esta solicitud se hace el último día hábil, la gestión de reembolso y legalización de la caja se verificará en el segundo Trimestre del 2026.
De igual manera se evidencia el arqueo realizado el 27/03/2026 (20262500034163) sin observaciones.
Conforme lo anterior se evidencia el cumplimiento de lo normado.
Si bien se cumple el criterio se observa que no se da cumplimiento integral al artículo 8o. de la Resolución Interna 14 del 2026 por cuanto no se informa el acto administrativo a la Auxiliar Administrativa, Código 407, Grado 05 quien remplaza a la responsable principal en el manejo de la caja en su ausencia.</t>
  </si>
  <si>
    <t>SG Corporativa: 
Durante el primer trimestre, desde la ordenación del gasto de la Subdirección de Gestión Corporativa, no se gestionaron actividades relacionadas con la contratación de mejoras suntuarias en bienes inmuebles, en cumplimiento del criterio de abstención establecido. En consecuencia, no se generó evidencia documental asociada a este tipo de contrataciones durante el periodo evaluado, garantizando el cumplimiento de la normativa vigente.
SGC: No se adelantaron procesos de contratación asociados a este ítem
SA: Desde la Subdirección artística durante el presente  trimestre  no se contrataron mejoras en inmuebles
OJ: Durante el periodo evaluado no se han adelantado procesos contractuales con las características indicadas en el criterio.
Se adjunta la BD contractual 2026 para la respectiva validación.
SGC: No se adelantaron procesos de contratación asociados a este ítem</t>
  </si>
  <si>
    <t xml:space="preserve">
SG Corporativa: No se adelantaron procesos de contratación asociados a este ítem.
SA: Desde la Subdirección artística durante el presente  trimestre  no se realizaron suscripciones a bases de datos electrónicas, periodos o revistas especializadas.
SGC: No se adelantaron procesos de contratación asociados a este ítem</t>
  </si>
  <si>
    <t xml:space="preserve">
SG Corporativa: Los informes de seguimiento se remiten y publican de manera oportuna para tal efecto se remite link correspondiente de consulta , como se detalla a continuación.
https://fuga.gov.co/transparencia-y-acceso-a-la-informacion-publica/planeacion-presupuesto-informes?field_fecha_de_emision_value=All&amp;term_node_tid_depth=309 
Anexo 1 Plan de Austeridad del Gasto Público 2026        2026-01-30
Nota: A la fecha de corte primer trimestre del presente reporte se remitió mediante radicado 20262000001081 la información requerida y los formatos en versión editable de acuerdo con las instrucciones recibidas de parte de la Secretaría Distrital de Cultura, Recreación y Deporte.</t>
  </si>
  <si>
    <r>
      <t xml:space="preserve">La autorización de horas extras en las entidades y organismos distritales sólo se hará efectiva cuando sea estrictamente necesario para atender asuntos del servicio reales e imprescindibles </t>
    </r>
    <r>
      <rPr>
        <b/>
        <sz val="10"/>
        <rFont val="Arial"/>
        <family val="2"/>
      </rPr>
      <t>y en ningún caso de carácter permanente.</t>
    </r>
    <r>
      <rPr>
        <sz val="10"/>
        <rFont val="Arial"/>
        <family val="2"/>
      </rPr>
      <t xml:space="preserve"> para lo cual se observará estrictamente lo previsto en el artículo</t>
    </r>
    <r>
      <rPr>
        <b/>
        <sz val="10"/>
        <rFont val="Arial"/>
        <family val="2"/>
      </rPr>
      <t xml:space="preserve"> 14 del Decreto Nacional 1498 del 2022.</t>
    </r>
  </si>
  <si>
    <r>
      <rPr>
        <b/>
        <sz val="10"/>
        <rFont val="Arial"/>
        <family val="2"/>
      </rPr>
      <t xml:space="preserve">Parágrafo. </t>
    </r>
    <r>
      <rPr>
        <sz val="10"/>
        <rFont val="Arial"/>
        <family val="2"/>
      </rPr>
      <t>El mantenimiento del parque automotor se adelantará de acuerdo con el plan programado para el año, a partir de los históricos de esta actividad y buscando economía en su ejecución</t>
    </r>
  </si>
  <si>
    <r>
      <rPr>
        <b/>
        <sz val="10"/>
        <rFont val="Arial"/>
        <family val="2"/>
      </rPr>
      <t>Parágrafo</t>
    </r>
    <r>
      <rPr>
        <sz val="10"/>
        <rFont val="Arial"/>
        <family val="2"/>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</si>
  <si>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r>
      <rPr>
        <b/>
        <sz val="10"/>
        <rFont val="Arial"/>
        <family val="2"/>
      </rPr>
      <t xml:space="preserve">Parágrafo. </t>
    </r>
    <r>
      <rPr>
        <sz val="10"/>
        <rFont val="Arial"/>
        <family val="2"/>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</si>
  <si>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r>
      <t xml:space="preserve">Las entidades públicas del distrito capital deberán recurrir a mecanismos de compra pública eficiente e innovadora mediante los diversos instrumentos de agregación  de demanda que ofrece la Agencia Nacional de Contratación Pública —Colombia Compra Eficiente—,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rFont val="Arial"/>
        <family val="2"/>
      </rPr>
      <t>Comité Distrital de Apoyo a la Contratación</t>
    </r>
    <r>
      <rPr>
        <sz val="10"/>
        <rFont val="Arial"/>
        <family val="2"/>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</si>
  <si>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r>
      <t>En un término máximo de seis (6) meses a partir de la entrada en vigor del presente Decreto,</t>
    </r>
    <r>
      <rPr>
        <b/>
        <sz val="10"/>
        <rFont val="Arial"/>
        <family val="2"/>
      </rPr>
      <t xml:space="preserve"> cada Secretaría Distrital </t>
    </r>
    <r>
      <rPr>
        <sz val="10"/>
        <rFont val="Arial"/>
        <family val="2"/>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</si>
  <si>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r>
      <t xml:space="preserve">En aplicación de lo dispuesto por el artículo 66 de la Ley 1955 de 2019, adicionado por la Ley 2294 de 2023, en un </t>
    </r>
    <r>
      <rPr>
        <b/>
        <sz val="10"/>
        <rFont val="Arial"/>
        <family val="2"/>
      </rPr>
      <t>término máximo de seis (6) mese</t>
    </r>
    <r>
      <rPr>
        <sz val="10"/>
        <rFont val="Arial"/>
        <family val="2"/>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</si>
</sst>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1" x14ac:knownFonts="1">
    <font>
      <sz val="11"/>
      <color theme="1"/>
      <name val="Calibri"/>
      <scheme val="minor"/>
    </font>
    <font>
      <sz val="11"/>
      <color theme="1"/>
      <name val="Calibri"/>
      <family val="2"/>
      <scheme val="minor"/>
    </font>
    <font>
      <sz val="9"/>
      <color indexed="81"/>
      <name val="Tahoma"/>
      <family val="2"/>
    </font>
    <font>
      <b/>
      <sz val="9"/>
      <color indexed="81"/>
      <name val="Tahoma"/>
      <family val="2"/>
    </font>
    <font>
      <sz val="10"/>
      <color theme="1"/>
      <name val="Arial"/>
      <family val="2"/>
    </font>
    <font>
      <sz val="10"/>
      <name val="Arial"/>
      <family val="2"/>
    </font>
    <font>
      <b/>
      <sz val="10"/>
      <color theme="1"/>
      <name val="Arial"/>
      <family val="2"/>
    </font>
    <font>
      <b/>
      <sz val="10"/>
      <name val="Arial"/>
      <family val="2"/>
    </font>
    <font>
      <b/>
      <sz val="10"/>
      <color rgb="FF31859B"/>
      <name val="Arial"/>
      <family val="2"/>
    </font>
    <font>
      <b/>
      <u/>
      <sz val="10"/>
      <color rgb="FF31859B"/>
      <name val="Arial"/>
      <family val="2"/>
    </font>
    <font>
      <u/>
      <sz val="10"/>
      <name val="Arial"/>
      <family val="2"/>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rgb="FFFFFF00"/>
        <bgColor indexed="64"/>
      </patternFill>
    </fill>
  </fills>
  <borders count="74">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diagonal/>
    </border>
    <border>
      <left/>
      <right/>
      <top/>
      <bottom style="thin">
        <color rgb="FF000000"/>
      </bottom>
      <diagonal/>
    </border>
    <border>
      <left style="thin">
        <color rgb="FF000000"/>
      </left>
      <right/>
      <top style="thin">
        <color rgb="FF000000"/>
      </top>
      <bottom/>
      <diagonal/>
    </border>
    <border>
      <left style="medium">
        <color indexed="64"/>
      </left>
      <right/>
      <top style="medium">
        <color indexed="64"/>
      </top>
      <bottom/>
      <diagonal/>
    </border>
    <border>
      <left style="medium">
        <color indexed="64"/>
      </left>
      <right style="medium">
        <color rgb="FF000000"/>
      </right>
      <top style="medium">
        <color rgb="FF000000"/>
      </top>
      <bottom style="medium">
        <color indexed="64"/>
      </bottom>
      <diagonal/>
    </border>
    <border>
      <left/>
      <right/>
      <top/>
      <bottom style="medium">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medium">
        <color rgb="FF000000"/>
      </right>
      <top style="thin">
        <color rgb="FF000000"/>
      </top>
      <bottom style="thin">
        <color rgb="FF000000"/>
      </bottom>
      <diagonal/>
    </border>
    <border>
      <left style="thin">
        <color indexed="64"/>
      </left>
      <right style="medium">
        <color indexed="64"/>
      </right>
      <top/>
      <bottom/>
      <diagonal/>
    </border>
    <border>
      <left style="thin">
        <color indexed="64"/>
      </left>
      <right style="thin">
        <color indexed="64"/>
      </right>
      <top/>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right style="thin">
        <color rgb="FF356854"/>
      </right>
      <top/>
      <bottom/>
      <diagonal/>
    </border>
    <border>
      <left style="thin">
        <color rgb="FF000000"/>
      </left>
      <right style="thin">
        <color rgb="FF356854"/>
      </right>
      <top/>
      <bottom style="thin">
        <color rgb="FF000000"/>
      </bottom>
      <diagonal/>
    </border>
    <border>
      <left/>
      <right style="thin">
        <color rgb="FF356854"/>
      </right>
      <top style="medium">
        <color rgb="FF000000"/>
      </top>
      <bottom/>
      <diagonal/>
    </border>
    <border>
      <left style="thin">
        <color rgb="FF000000"/>
      </left>
      <right style="thin">
        <color rgb="FF356854"/>
      </right>
      <top style="thin">
        <color rgb="FF000000"/>
      </top>
      <bottom style="thin">
        <color rgb="FF000000"/>
      </bottom>
      <diagonal/>
    </border>
    <border>
      <left style="thin">
        <color rgb="FF000000"/>
      </left>
      <right style="thin">
        <color rgb="FF356854"/>
      </right>
      <top style="medium">
        <color rgb="FF000000"/>
      </top>
      <bottom style="thin">
        <color rgb="FF000000"/>
      </bottom>
      <diagonal/>
    </border>
    <border>
      <left style="thin">
        <color rgb="FF000000"/>
      </left>
      <right style="thin">
        <color rgb="FF356854"/>
      </right>
      <top style="thin">
        <color rgb="FF000000"/>
      </top>
      <bottom style="medium">
        <color rgb="FF000000"/>
      </bottom>
      <diagonal/>
    </border>
    <border>
      <left/>
      <right style="thin">
        <color rgb="FF356854"/>
      </right>
      <top/>
      <bottom style="thin">
        <color rgb="FF356854"/>
      </bottom>
      <diagonal/>
    </border>
  </borders>
  <cellStyleXfs count="2">
    <xf numFmtId="0" fontId="0" fillId="0" borderId="0"/>
    <xf numFmtId="9" fontId="1" fillId="0" borderId="0" applyFont="0" applyFill="0" applyBorder="0" applyAlignment="0" applyProtection="0"/>
  </cellStyleXfs>
  <cellXfs count="236">
    <xf numFmtId="0" fontId="0" fillId="0" borderId="0" xfId="0"/>
    <xf numFmtId="0" fontId="4" fillId="0" borderId="0" xfId="0" applyFont="1"/>
    <xf numFmtId="0" fontId="4" fillId="0" borderId="0" xfId="0" applyFont="1" applyAlignment="1">
      <alignment wrapText="1"/>
    </xf>
    <xf numFmtId="0" fontId="5" fillId="0" borderId="4" xfId="0" applyFont="1" applyBorder="1" applyAlignment="1">
      <alignment horizontal="justify" wrapText="1"/>
    </xf>
    <xf numFmtId="0" fontId="4" fillId="2" borderId="4" xfId="0" applyFont="1" applyFill="1" applyBorder="1" applyAlignment="1">
      <alignment wrapText="1"/>
    </xf>
    <xf numFmtId="0" fontId="6" fillId="3" borderId="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8" fillId="0" borderId="33" xfId="0" applyFont="1" applyBorder="1" applyAlignment="1">
      <alignment vertical="center" wrapText="1"/>
    </xf>
    <xf numFmtId="0" fontId="5" fillId="0" borderId="25" xfId="0" applyFont="1" applyBorder="1" applyAlignment="1">
      <alignment horizontal="justify" vertical="center" wrapText="1"/>
    </xf>
    <xf numFmtId="0" fontId="8" fillId="0" borderId="25" xfId="0" applyFont="1" applyBorder="1" applyAlignment="1">
      <alignment vertical="center" wrapText="1"/>
    </xf>
    <xf numFmtId="0" fontId="5" fillId="0" borderId="32" xfId="0" applyFont="1" applyBorder="1" applyAlignment="1">
      <alignment horizontal="justify" vertical="center" wrapText="1"/>
    </xf>
    <xf numFmtId="0" fontId="8" fillId="0" borderId="25" xfId="0" applyFont="1" applyBorder="1" applyAlignment="1">
      <alignment horizontal="left" vertical="center" wrapText="1"/>
    </xf>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8" fillId="0" borderId="32" xfId="0" applyFont="1" applyBorder="1" applyAlignment="1">
      <alignment vertical="center" wrapText="1"/>
    </xf>
    <xf numFmtId="0" fontId="6" fillId="0" borderId="38" xfId="0" applyFont="1" applyBorder="1" applyAlignment="1">
      <alignment horizontal="center" vertical="center" wrapText="1"/>
    </xf>
    <xf numFmtId="0" fontId="8" fillId="0" borderId="14" xfId="0" applyFont="1" applyBorder="1" applyAlignment="1">
      <alignment vertical="center" wrapText="1"/>
    </xf>
    <xf numFmtId="0" fontId="5" fillId="0" borderId="41" xfId="0" applyFont="1" applyBorder="1" applyAlignment="1">
      <alignment horizontal="justify" vertical="center" wrapText="1"/>
    </xf>
    <xf numFmtId="164" fontId="4" fillId="0" borderId="0" xfId="0" applyNumberFormat="1" applyFont="1"/>
    <xf numFmtId="0" fontId="8" fillId="0" borderId="17" xfId="0" applyFont="1" applyBorder="1" applyAlignment="1">
      <alignment horizontal="left" vertical="center" wrapText="1"/>
    </xf>
    <xf numFmtId="0" fontId="5" fillId="0" borderId="29" xfId="0" applyFont="1" applyBorder="1" applyAlignment="1">
      <alignment horizontal="justify" vertical="center" wrapText="1"/>
    </xf>
    <xf numFmtId="0" fontId="5" fillId="0" borderId="25" xfId="0" applyFont="1" applyBorder="1" applyAlignment="1">
      <alignment vertical="center" wrapText="1"/>
    </xf>
    <xf numFmtId="0" fontId="5" fillId="0" borderId="17" xfId="0" applyFont="1" applyBorder="1" applyAlignment="1">
      <alignment horizontal="justify" vertical="center" wrapText="1"/>
    </xf>
    <xf numFmtId="0" fontId="8" fillId="0" borderId="17" xfId="0" applyFont="1" applyBorder="1" applyAlignment="1">
      <alignment vertical="center" wrapText="1"/>
    </xf>
    <xf numFmtId="9" fontId="4" fillId="0" borderId="0" xfId="0" applyNumberFormat="1" applyFont="1"/>
    <xf numFmtId="0" fontId="5" fillId="0" borderId="58" xfId="0" applyFont="1" applyBorder="1" applyAlignment="1">
      <alignment horizontal="justify" vertical="center" wrapText="1"/>
    </xf>
    <xf numFmtId="0" fontId="5" fillId="0" borderId="30" xfId="0" applyFont="1" applyBorder="1" applyAlignment="1">
      <alignment horizontal="justify" vertical="center" wrapText="1"/>
    </xf>
    <xf numFmtId="0" fontId="8" fillId="0" borderId="42" xfId="0" applyFont="1" applyBorder="1" applyAlignment="1">
      <alignment horizontal="left" vertical="center" wrapText="1"/>
    </xf>
    <xf numFmtId="0" fontId="8" fillId="0" borderId="34" xfId="0" applyFont="1" applyBorder="1" applyAlignment="1">
      <alignment horizontal="center" vertical="center" wrapText="1"/>
    </xf>
    <xf numFmtId="0" fontId="6" fillId="3" borderId="45" xfId="0" applyFont="1" applyFill="1" applyBorder="1" applyAlignment="1">
      <alignment horizontal="center" vertical="center" wrapText="1"/>
    </xf>
    <xf numFmtId="0" fontId="8" fillId="0" borderId="14" xfId="0" applyFont="1" applyBorder="1" applyAlignment="1">
      <alignment horizontal="left" vertical="center" wrapText="1"/>
    </xf>
    <xf numFmtId="10" fontId="4" fillId="0" borderId="0" xfId="0" applyNumberFormat="1" applyFont="1"/>
    <xf numFmtId="0" fontId="8" fillId="0" borderId="22" xfId="0" applyFont="1" applyBorder="1" applyAlignment="1">
      <alignment horizontal="center" vertical="center" wrapText="1"/>
    </xf>
    <xf numFmtId="0" fontId="6" fillId="3" borderId="3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xf numFmtId="0" fontId="5" fillId="0" borderId="62" xfId="0" applyFont="1" applyBorder="1" applyAlignment="1">
      <alignment vertical="center" wrapText="1"/>
    </xf>
    <xf numFmtId="0" fontId="5" fillId="5" borderId="25" xfId="0" applyFont="1" applyFill="1" applyBorder="1" applyAlignment="1">
      <alignment vertical="center" wrapText="1"/>
    </xf>
    <xf numFmtId="0" fontId="4" fillId="2" borderId="4" xfId="0" applyFont="1" applyFill="1" applyBorder="1" applyAlignment="1">
      <alignment horizontal="center" wrapText="1"/>
    </xf>
    <xf numFmtId="0" fontId="6" fillId="3" borderId="2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8" fillId="0" borderId="14" xfId="0" applyFont="1" applyBorder="1" applyAlignment="1">
      <alignment horizontal="center" vertical="center" wrapText="1"/>
    </xf>
    <xf numFmtId="0" fontId="5" fillId="0" borderId="54" xfId="0" applyFont="1" applyBorder="1" applyAlignment="1">
      <alignment vertical="center" wrapText="1"/>
    </xf>
    <xf numFmtId="0" fontId="5" fillId="0" borderId="63" xfId="0" applyFont="1" applyBorder="1" applyAlignment="1">
      <alignment vertical="center" wrapText="1"/>
    </xf>
    <xf numFmtId="0" fontId="8" fillId="0" borderId="27" xfId="0" applyFont="1" applyBorder="1" applyAlignment="1">
      <alignment horizontal="center" vertical="center" wrapText="1"/>
    </xf>
    <xf numFmtId="0" fontId="5" fillId="0" borderId="28" xfId="0" applyFont="1" applyBorder="1" applyAlignment="1">
      <alignment vertical="center" wrapText="1"/>
    </xf>
    <xf numFmtId="0" fontId="6" fillId="3" borderId="4"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5" borderId="32" xfId="0" applyFont="1" applyFill="1" applyBorder="1" applyAlignment="1">
      <alignment horizontal="center" vertical="center" wrapText="1"/>
    </xf>
    <xf numFmtId="0" fontId="5" fillId="5" borderId="55" xfId="0" applyFont="1" applyFill="1" applyBorder="1" applyAlignment="1">
      <alignment horizontal="justify" vertical="center" wrapText="1"/>
    </xf>
    <xf numFmtId="0" fontId="5" fillId="5" borderId="60" xfId="0" applyFont="1" applyFill="1" applyBorder="1" applyAlignment="1">
      <alignment horizontal="left" vertical="center" wrapText="1"/>
    </xf>
    <xf numFmtId="0" fontId="4" fillId="8" borderId="0" xfId="0" applyFont="1" applyFill="1"/>
    <xf numFmtId="164" fontId="4" fillId="8" borderId="0" xfId="0" applyNumberFormat="1" applyFont="1" applyFill="1"/>
    <xf numFmtId="10" fontId="4" fillId="8" borderId="0" xfId="0" applyNumberFormat="1" applyFont="1" applyFill="1"/>
    <xf numFmtId="0" fontId="5" fillId="0" borderId="60" xfId="0" applyFont="1" applyBorder="1" applyAlignment="1">
      <alignment horizontal="left" vertical="center" wrapText="1"/>
    </xf>
    <xf numFmtId="0" fontId="5" fillId="0" borderId="28" xfId="0" applyFont="1" applyBorder="1" applyAlignment="1">
      <alignment horizontal="justify" vertical="center" wrapText="1"/>
    </xf>
    <xf numFmtId="0" fontId="5" fillId="0" borderId="65" xfId="0" applyFont="1" applyBorder="1" applyAlignment="1">
      <alignment horizontal="left" vertical="center" wrapText="1"/>
    </xf>
    <xf numFmtId="0" fontId="8" fillId="3" borderId="49"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5" fillId="0" borderId="56" xfId="0" applyFont="1" applyBorder="1" applyAlignment="1">
      <alignment horizontal="justify" vertical="center" wrapText="1"/>
    </xf>
    <xf numFmtId="0" fontId="5" fillId="0" borderId="15" xfId="0" applyFont="1" applyBorder="1" applyAlignment="1">
      <alignment vertical="center" wrapText="1"/>
    </xf>
    <xf numFmtId="0" fontId="5" fillId="0" borderId="15" xfId="0" applyFont="1" applyBorder="1" applyAlignment="1">
      <alignment wrapText="1"/>
    </xf>
    <xf numFmtId="0" fontId="5" fillId="0" borderId="68" xfId="0" applyFont="1" applyBorder="1" applyAlignment="1">
      <alignment vertical="center" wrapText="1"/>
    </xf>
    <xf numFmtId="0" fontId="8" fillId="3" borderId="4" xfId="0" applyFont="1" applyFill="1" applyBorder="1" applyAlignment="1">
      <alignment horizontal="center" vertical="center" wrapText="1"/>
    </xf>
    <xf numFmtId="0" fontId="5" fillId="0" borderId="68" xfId="0" applyFont="1" applyBorder="1" applyAlignment="1">
      <alignment horizontal="left" vertical="center" wrapText="1"/>
    </xf>
    <xf numFmtId="0" fontId="5" fillId="5" borderId="29" xfId="0" applyFont="1" applyFill="1" applyBorder="1" applyAlignment="1">
      <alignment horizontal="justify" vertical="center" wrapText="1"/>
    </xf>
    <xf numFmtId="0" fontId="5" fillId="0" borderId="70" xfId="0" applyFont="1" applyBorder="1" applyAlignment="1">
      <alignment horizontal="left" vertical="center" wrapText="1"/>
    </xf>
    <xf numFmtId="0" fontId="5" fillId="0" borderId="15" xfId="0" applyFont="1" applyBorder="1" applyAlignment="1">
      <alignment horizontal="left" vertical="center" wrapText="1"/>
    </xf>
    <xf numFmtId="0" fontId="8" fillId="3" borderId="25" xfId="0" applyFont="1" applyFill="1" applyBorder="1" applyAlignment="1">
      <alignment horizontal="center"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9" fontId="9" fillId="0" borderId="0" xfId="0" applyNumberFormat="1" applyFont="1" applyAlignment="1">
      <alignment horizontal="center" vertical="center" wrapText="1"/>
    </xf>
    <xf numFmtId="0" fontId="6" fillId="0" borderId="0" xfId="0" applyFont="1" applyAlignment="1">
      <alignment horizontal="center" vertical="center" wrapText="1"/>
    </xf>
    <xf numFmtId="10" fontId="6" fillId="0" borderId="0" xfId="0" applyNumberFormat="1" applyFont="1" applyAlignment="1">
      <alignment horizontal="center" vertical="center" wrapText="1"/>
    </xf>
    <xf numFmtId="0" fontId="4" fillId="0" borderId="0" xfId="0" applyFont="1" applyAlignment="1">
      <alignment horizontal="center" wrapText="1"/>
    </xf>
    <xf numFmtId="0" fontId="5" fillId="0" borderId="4" xfId="0" applyFont="1" applyBorder="1"/>
    <xf numFmtId="0" fontId="5" fillId="0" borderId="25" xfId="0" applyFont="1" applyBorder="1"/>
    <xf numFmtId="0" fontId="6" fillId="0" borderId="0" xfId="0" applyFont="1" applyAlignment="1">
      <alignment horizontal="left" vertical="center"/>
    </xf>
    <xf numFmtId="0" fontId="4" fillId="0" borderId="0" xfId="0" applyFont="1"/>
    <xf numFmtId="0" fontId="5" fillId="0" borderId="19" xfId="0" applyFont="1" applyBorder="1"/>
    <xf numFmtId="0" fontId="5" fillId="0" borderId="10" xfId="0" applyFont="1" applyBorder="1"/>
    <xf numFmtId="0" fontId="6" fillId="0" borderId="24" xfId="0" applyFont="1" applyBorder="1" applyAlignment="1">
      <alignment horizontal="left" vertical="center"/>
    </xf>
    <xf numFmtId="0" fontId="5" fillId="0" borderId="24" xfId="0" applyFont="1" applyBorder="1"/>
    <xf numFmtId="0" fontId="6" fillId="0" borderId="0" xfId="0" applyFont="1" applyAlignment="1">
      <alignment horizontal="center" vertical="center"/>
    </xf>
    <xf numFmtId="0" fontId="5" fillId="0" borderId="32" xfId="0" applyFont="1" applyBorder="1" applyAlignment="1">
      <alignment horizontal="justify" vertical="center" wrapText="1"/>
    </xf>
    <xf numFmtId="0" fontId="6" fillId="2" borderId="1" xfId="0" applyFont="1" applyFill="1" applyBorder="1" applyAlignment="1">
      <alignment horizontal="center" vertical="center"/>
    </xf>
    <xf numFmtId="0" fontId="5" fillId="0" borderId="2" xfId="0" applyFont="1" applyBorder="1"/>
    <xf numFmtId="0" fontId="5" fillId="0" borderId="3" xfId="0" applyFont="1" applyBorder="1"/>
    <xf numFmtId="0" fontId="5" fillId="5" borderId="0" xfId="0" applyFont="1" applyFill="1"/>
    <xf numFmtId="0" fontId="7" fillId="6" borderId="40"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0" xfId="0" applyFont="1" applyFill="1" applyAlignment="1">
      <alignment horizontal="center" vertical="center" wrapText="1"/>
    </xf>
    <xf numFmtId="0" fontId="7" fillId="3" borderId="67"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5" fillId="5" borderId="25" xfId="0" applyFont="1" applyFill="1" applyBorder="1" applyAlignment="1">
      <alignment horizontal="justify" vertical="center" wrapText="1"/>
    </xf>
    <xf numFmtId="0" fontId="7" fillId="6" borderId="57"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5" fillId="0" borderId="29" xfId="0" applyFont="1" applyBorder="1" applyAlignment="1">
      <alignment horizontal="justify" vertical="center"/>
    </xf>
    <xf numFmtId="0" fontId="5" fillId="0" borderId="59" xfId="0" applyFont="1" applyBorder="1" applyAlignment="1">
      <alignment horizontal="justify" vertical="center"/>
    </xf>
    <xf numFmtId="0" fontId="7" fillId="0" borderId="0" xfId="0" applyFont="1" applyAlignment="1">
      <alignment horizontal="center" vertical="center"/>
    </xf>
    <xf numFmtId="0" fontId="7" fillId="4" borderId="73" xfId="0" applyFont="1" applyFill="1" applyBorder="1" applyAlignment="1">
      <alignment horizontal="center" vertical="center"/>
    </xf>
    <xf numFmtId="10" fontId="7" fillId="0" borderId="0" xfId="1" applyNumberFormat="1" applyFont="1" applyAlignment="1">
      <alignment horizontal="center" vertical="center"/>
    </xf>
    <xf numFmtId="0" fontId="5" fillId="0" borderId="0" xfId="0" applyFont="1" applyAlignment="1">
      <alignment horizontal="justify" vertical="center"/>
    </xf>
    <xf numFmtId="0" fontId="7" fillId="2" borderId="1" xfId="0" applyFont="1" applyFill="1" applyBorder="1" applyAlignment="1">
      <alignment horizontal="left" vertical="center" wrapText="1"/>
    </xf>
    <xf numFmtId="0" fontId="5" fillId="2" borderId="4" xfId="0" applyFont="1" applyFill="1" applyBorder="1"/>
    <xf numFmtId="0" fontId="5" fillId="2" borderId="4" xfId="0" applyFont="1" applyFill="1" applyBorder="1" applyAlignment="1">
      <alignment horizontal="justify"/>
    </xf>
    <xf numFmtId="0" fontId="7" fillId="3" borderId="5" xfId="0" applyFont="1" applyFill="1" applyBorder="1" applyAlignment="1">
      <alignment horizontal="left" vertical="center"/>
    </xf>
    <xf numFmtId="0" fontId="7" fillId="3" borderId="6" xfId="0" applyFont="1" applyFill="1" applyBorder="1" applyAlignment="1">
      <alignment horizontal="justify" vertical="center"/>
    </xf>
    <xf numFmtId="0" fontId="7" fillId="3" borderId="6"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7" xfId="0" applyFont="1" applyFill="1" applyBorder="1" applyAlignment="1">
      <alignment horizontal="justify" vertical="center"/>
    </xf>
    <xf numFmtId="0" fontId="7" fillId="3" borderId="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5" fillId="0" borderId="8" xfId="0" applyFont="1" applyBorder="1" applyAlignment="1">
      <alignment horizontal="left" vertical="center"/>
    </xf>
    <xf numFmtId="0" fontId="5" fillId="0" borderId="9" xfId="0" applyFont="1" applyBorder="1" applyAlignment="1">
      <alignment horizontal="justify" vertical="center" wrapText="1"/>
    </xf>
    <xf numFmtId="0" fontId="5" fillId="0" borderId="9" xfId="0" applyFont="1" applyBorder="1" applyAlignment="1">
      <alignment horizontal="left" vertical="center"/>
    </xf>
    <xf numFmtId="0" fontId="5" fillId="0" borderId="9" xfId="0" applyFont="1" applyBorder="1" applyAlignment="1">
      <alignment horizontal="center" vertical="center"/>
    </xf>
    <xf numFmtId="0" fontId="5" fillId="0" borderId="9" xfId="0" applyFont="1" applyBorder="1" applyAlignment="1">
      <alignment vertical="center"/>
    </xf>
    <xf numFmtId="0" fontId="5" fillId="0" borderId="11" xfId="0" applyFont="1" applyBorder="1" applyAlignment="1">
      <alignment horizontal="left" vertical="center"/>
    </xf>
    <xf numFmtId="0" fontId="5" fillId="0" borderId="12" xfId="0" applyFont="1" applyBorder="1" applyAlignment="1">
      <alignment horizontal="justify" vertical="center" wrapText="1"/>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lignment horizontal="left" vertical="center" wrapText="1"/>
    </xf>
    <xf numFmtId="0" fontId="7" fillId="3" borderId="13" xfId="0" applyFont="1" applyFill="1" applyBorder="1" applyAlignment="1">
      <alignment horizontal="left" vertical="center"/>
    </xf>
    <xf numFmtId="0" fontId="7" fillId="3" borderId="4" xfId="0" applyFont="1" applyFill="1" applyBorder="1" applyAlignment="1">
      <alignment horizontal="justify" vertical="center"/>
    </xf>
    <xf numFmtId="0" fontId="7" fillId="3" borderId="4" xfId="0" applyFont="1" applyFill="1" applyBorder="1" applyAlignment="1">
      <alignment horizontal="center" vertical="center" wrapText="1"/>
    </xf>
    <xf numFmtId="0" fontId="5" fillId="0" borderId="9" xfId="0" applyFont="1" applyBorder="1" applyAlignment="1">
      <alignment horizontal="justify" vertical="center"/>
    </xf>
    <xf numFmtId="0" fontId="5" fillId="0" borderId="26" xfId="0" applyFont="1" applyBorder="1" applyAlignment="1">
      <alignment horizontal="justify" vertical="center"/>
    </xf>
    <xf numFmtId="0" fontId="5" fillId="0" borderId="25" xfId="0" applyFont="1" applyBorder="1" applyAlignment="1">
      <alignment horizontal="left" vertical="center"/>
    </xf>
    <xf numFmtId="0" fontId="5" fillId="0" borderId="25" xfId="0" applyFont="1" applyBorder="1" applyAlignment="1">
      <alignment horizontal="center" vertical="center"/>
    </xf>
    <xf numFmtId="0" fontId="5" fillId="5" borderId="16" xfId="0" applyFont="1" applyFill="1" applyBorder="1" applyAlignment="1">
      <alignment horizontal="left" vertical="center"/>
    </xf>
    <xf numFmtId="0" fontId="5" fillId="5" borderId="15" xfId="0" applyFont="1" applyFill="1" applyBorder="1" applyAlignment="1">
      <alignment horizontal="justify" vertical="center" wrapText="1"/>
    </xf>
    <xf numFmtId="0" fontId="5" fillId="5" borderId="42" xfId="0" applyFont="1" applyFill="1" applyBorder="1" applyAlignment="1">
      <alignment horizontal="justify" vertical="center" wrapText="1"/>
    </xf>
    <xf numFmtId="0" fontId="5" fillId="5" borderId="32" xfId="0" applyFont="1" applyFill="1" applyBorder="1" applyAlignment="1">
      <alignment horizontal="left" vertical="center" wrapText="1"/>
    </xf>
    <xf numFmtId="0" fontId="5" fillId="5" borderId="32" xfId="0" applyFont="1" applyFill="1" applyBorder="1" applyAlignment="1">
      <alignment horizontal="center" vertical="center"/>
    </xf>
    <xf numFmtId="0" fontId="5" fillId="5" borderId="32" xfId="0" applyFont="1" applyFill="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justify" vertical="center"/>
    </xf>
    <xf numFmtId="0" fontId="5" fillId="0" borderId="25" xfId="0" applyFont="1" applyBorder="1" applyAlignment="1">
      <alignment horizontal="justify" vertical="center"/>
    </xf>
    <xf numFmtId="0" fontId="5" fillId="0" borderId="25" xfId="0" applyFont="1" applyBorder="1" applyAlignment="1">
      <alignment horizontal="left" vertical="center" wrapText="1"/>
    </xf>
    <xf numFmtId="0" fontId="10" fillId="0" borderId="11" xfId="0" applyFont="1" applyBorder="1" applyAlignment="1">
      <alignment horizontal="left" vertical="center"/>
    </xf>
    <xf numFmtId="0" fontId="5" fillId="0" borderId="27" xfId="0" applyFont="1" applyBorder="1" applyAlignment="1">
      <alignment horizontal="justify" vertical="center"/>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2" xfId="0" applyFont="1" applyFill="1" applyBorder="1" applyAlignment="1">
      <alignment horizontal="justify"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25" xfId="0" applyFont="1" applyBorder="1" applyAlignment="1">
      <alignment horizontal="justify" vertical="top" wrapText="1"/>
    </xf>
    <xf numFmtId="0" fontId="5" fillId="0" borderId="52" xfId="0" applyFont="1" applyBorder="1" applyAlignment="1">
      <alignment horizontal="left" vertical="center"/>
    </xf>
    <xf numFmtId="0" fontId="7" fillId="3" borderId="20" xfId="0" applyFont="1" applyFill="1" applyBorder="1" applyAlignment="1">
      <alignment horizontal="left" vertical="center"/>
    </xf>
    <xf numFmtId="0" fontId="7" fillId="3" borderId="25" xfId="0" applyFont="1" applyFill="1" applyBorder="1" applyAlignment="1">
      <alignment horizontal="justify" vertical="center"/>
    </xf>
    <xf numFmtId="0" fontId="7" fillId="3" borderId="25" xfId="0" applyFont="1" applyFill="1" applyBorder="1" applyAlignment="1">
      <alignment horizontal="left" vertical="center" wrapText="1"/>
    </xf>
    <xf numFmtId="0" fontId="7" fillId="3" borderId="25" xfId="0" applyFont="1" applyFill="1" applyBorder="1" applyAlignment="1">
      <alignment horizontal="center" vertical="center" wrapText="1"/>
    </xf>
    <xf numFmtId="0" fontId="7" fillId="3" borderId="53" xfId="0" applyFont="1" applyFill="1" applyBorder="1" applyAlignment="1">
      <alignment horizontal="justify" vertical="center"/>
    </xf>
    <xf numFmtId="0" fontId="7" fillId="3" borderId="53" xfId="0" applyFont="1" applyFill="1" applyBorder="1" applyAlignment="1">
      <alignment horizontal="left" vertical="center" wrapText="1"/>
    </xf>
    <xf numFmtId="0" fontId="7" fillId="3" borderId="53" xfId="0" applyFont="1" applyFill="1" applyBorder="1" applyAlignment="1">
      <alignment horizontal="center" vertical="center" wrapText="1"/>
    </xf>
    <xf numFmtId="0" fontId="10" fillId="0" borderId="25" xfId="0" applyFont="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5" fillId="0" borderId="0" xfId="0" applyFont="1"/>
    <xf numFmtId="10" fontId="7" fillId="0" borderId="0" xfId="0" applyNumberFormat="1" applyFont="1" applyAlignment="1">
      <alignment horizontal="center" vertical="center"/>
    </xf>
    <xf numFmtId="0" fontId="7" fillId="2" borderId="4" xfId="0" applyFont="1" applyFill="1" applyBorder="1" applyAlignment="1">
      <alignment horizontal="left" vertical="center"/>
    </xf>
    <xf numFmtId="0" fontId="7" fillId="2" borderId="4" xfId="0" applyFont="1" applyFill="1" applyBorder="1" applyAlignment="1">
      <alignment horizontal="center" vertical="center"/>
    </xf>
    <xf numFmtId="10" fontId="7" fillId="2" borderId="4" xfId="0" applyNumberFormat="1" applyFont="1" applyFill="1" applyBorder="1" applyAlignment="1">
      <alignment horizontal="center" vertical="center"/>
    </xf>
    <xf numFmtId="0" fontId="5" fillId="0" borderId="0" xfId="0" applyFont="1" applyAlignment="1">
      <alignment horizontal="justify"/>
    </xf>
    <xf numFmtId="0" fontId="7" fillId="7" borderId="57" xfId="0" applyFont="1" applyFill="1" applyBorder="1" applyAlignment="1">
      <alignment horizontal="center" vertical="center" wrapText="1"/>
    </xf>
    <xf numFmtId="0" fontId="5" fillId="0" borderId="61"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61" xfId="0" applyFont="1" applyBorder="1" applyAlignment="1">
      <alignment horizontal="justify" vertical="center" wrapText="1"/>
    </xf>
    <xf numFmtId="0" fontId="5" fillId="0" borderId="54" xfId="0" applyFont="1" applyBorder="1" applyAlignment="1">
      <alignment horizontal="justify" vertical="center" wrapText="1"/>
    </xf>
    <xf numFmtId="0" fontId="5" fillId="5" borderId="54" xfId="0" applyFont="1" applyFill="1" applyBorder="1" applyAlignment="1">
      <alignment horizontal="justify" vertical="center" wrapText="1"/>
    </xf>
    <xf numFmtId="0" fontId="7" fillId="7" borderId="0" xfId="0" applyFont="1" applyFill="1" applyAlignment="1">
      <alignment horizontal="center" vertical="center" wrapText="1"/>
    </xf>
    <xf numFmtId="0" fontId="5" fillId="0" borderId="33" xfId="0" applyFont="1" applyBorder="1" applyAlignment="1">
      <alignment vertical="center" wrapText="1"/>
    </xf>
    <xf numFmtId="0" fontId="5" fillId="0" borderId="33" xfId="0" applyFont="1" applyBorder="1" applyAlignment="1">
      <alignment horizontal="justify" vertical="center"/>
    </xf>
    <xf numFmtId="9" fontId="5" fillId="0" borderId="0" xfId="1" applyFont="1" applyAlignment="1">
      <alignment horizontal="justify" vertical="center"/>
    </xf>
    <xf numFmtId="0" fontId="7" fillId="0" borderId="0" xfId="0" applyFont="1" applyAlignment="1">
      <alignment horizontal="lef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left" wrapText="1"/>
    </xf>
    <xf numFmtId="0" fontId="7" fillId="3" borderId="6"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wrapText="1"/>
    </xf>
    <xf numFmtId="0" fontId="7" fillId="3" borderId="39" xfId="0" applyFont="1" applyFill="1" applyBorder="1" applyAlignment="1">
      <alignment horizontal="left" vertical="center" wrapText="1"/>
    </xf>
    <xf numFmtId="0" fontId="7" fillId="3" borderId="39"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33" xfId="0" applyFont="1" applyBorder="1" applyAlignment="1">
      <alignment horizontal="left" vertical="top" wrapText="1"/>
    </xf>
    <xf numFmtId="0" fontId="5" fillId="0" borderId="33" xfId="0" applyFont="1" applyBorder="1" applyAlignment="1">
      <alignment vertical="center"/>
    </xf>
    <xf numFmtId="0" fontId="5" fillId="0" borderId="25" xfId="0" applyFont="1" applyBorder="1" applyAlignment="1">
      <alignment horizontal="left" vertical="top" wrapText="1"/>
    </xf>
    <xf numFmtId="0" fontId="5" fillId="0" borderId="25" xfId="0" applyFont="1" applyBorder="1" applyAlignment="1">
      <alignment vertical="center"/>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32" xfId="0" applyFont="1" applyBorder="1" applyAlignment="1">
      <alignment horizontal="center" vertical="center"/>
    </xf>
    <xf numFmtId="0" fontId="5" fillId="0" borderId="32" xfId="0" applyFont="1" applyBorder="1" applyAlignment="1">
      <alignment horizontal="center" vertical="center" wrapText="1"/>
    </xf>
    <xf numFmtId="0" fontId="5" fillId="0" borderId="32" xfId="0" applyFont="1" applyBorder="1" applyAlignment="1">
      <alignment horizontal="left" vertical="center" wrapText="1"/>
    </xf>
    <xf numFmtId="0" fontId="5" fillId="0" borderId="32" xfId="0" applyFont="1" applyBorder="1" applyAlignment="1">
      <alignment vertical="center"/>
    </xf>
    <xf numFmtId="0" fontId="7" fillId="0" borderId="34" xfId="0" applyFont="1" applyBorder="1" applyAlignment="1">
      <alignment horizontal="left" vertical="center"/>
    </xf>
    <xf numFmtId="0" fontId="7" fillId="0" borderId="38" xfId="0" applyFont="1" applyBorder="1" applyAlignment="1">
      <alignment horizontal="center" vertical="center" wrapText="1"/>
    </xf>
    <xf numFmtId="0" fontId="7" fillId="0" borderId="38" xfId="0" applyFont="1" applyBorder="1" applyAlignment="1">
      <alignment horizontal="left" vertical="center" wrapText="1"/>
    </xf>
    <xf numFmtId="0" fontId="5" fillId="0" borderId="19" xfId="0" applyFont="1" applyBorder="1" applyAlignment="1">
      <alignment horizontal="center" vertical="center"/>
    </xf>
    <xf numFmtId="0" fontId="5" fillId="0" borderId="1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5" xfId="0" applyFont="1" applyBorder="1" applyAlignment="1">
      <alignment horizontal="left"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8" xfId="0" applyFont="1" applyBorder="1" applyAlignment="1">
      <alignment horizontal="left" vertical="center" wrapText="1"/>
    </xf>
    <xf numFmtId="0" fontId="5" fillId="0" borderId="10" xfId="0" applyFont="1" applyBorder="1" applyAlignment="1">
      <alignment horizontal="center" vertical="center" wrapText="1"/>
    </xf>
    <xf numFmtId="0" fontId="5" fillId="0" borderId="18"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center" vertical="center" wrapText="1"/>
    </xf>
    <xf numFmtId="0" fontId="7" fillId="0" borderId="22" xfId="0" applyFont="1" applyBorder="1" applyAlignment="1">
      <alignment horizontal="left" vertical="center" wrapText="1"/>
    </xf>
    <xf numFmtId="0" fontId="7" fillId="0" borderId="43" xfId="0" applyFont="1" applyBorder="1" applyAlignment="1">
      <alignment horizontal="center" vertical="center" wrapText="1"/>
    </xf>
    <xf numFmtId="0" fontId="7" fillId="3" borderId="21" xfId="0" applyFont="1" applyFill="1" applyBorder="1" applyAlignment="1">
      <alignment horizontal="left" vertical="center" wrapText="1"/>
    </xf>
    <xf numFmtId="0" fontId="7" fillId="3" borderId="4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9" xfId="0" applyFont="1" applyBorder="1" applyAlignment="1">
      <alignment horizontal="left" vertical="center"/>
    </xf>
    <xf numFmtId="0" fontId="5" fillId="0" borderId="15" xfId="0" applyFont="1" applyBorder="1" applyAlignment="1">
      <alignment horizontal="center" vertical="center" wrapText="1"/>
    </xf>
    <xf numFmtId="0" fontId="7" fillId="3" borderId="34" xfId="0" applyFont="1" applyFill="1" applyBorder="1" applyAlignment="1">
      <alignment horizontal="center" vertical="center" wrapText="1"/>
    </xf>
    <xf numFmtId="0" fontId="5" fillId="0" borderId="15" xfId="0" applyFont="1" applyBorder="1" applyAlignment="1">
      <alignment horizontal="left" vertical="top" wrapText="1"/>
    </xf>
    <xf numFmtId="0" fontId="5" fillId="0" borderId="23" xfId="0" applyFont="1" applyBorder="1" applyAlignment="1">
      <alignment horizontal="left" vertical="center"/>
    </xf>
    <xf numFmtId="0" fontId="5" fillId="0" borderId="18" xfId="0" applyFont="1" applyBorder="1" applyAlignment="1">
      <alignment horizontal="center" vertical="center" wrapText="1"/>
    </xf>
    <xf numFmtId="0" fontId="5" fillId="0" borderId="15" xfId="0" applyFont="1" applyBorder="1"/>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232773</xdr:colOff>
      <xdr:row>41</xdr:row>
      <xdr:rowOff>358231</xdr:rowOff>
    </xdr:from>
    <xdr:ext cx="295275" cy="276225"/>
    <xdr:sp macro="" textlink="">
      <xdr:nvSpPr>
        <xdr:cNvPr id="18" name="Shape 7">
          <a:extLst>
            <a:ext uri="{FF2B5EF4-FFF2-40B4-BE49-F238E27FC236}">
              <a16:creationId xmlns:a16="http://schemas.microsoft.com/office/drawing/2014/main" id="{00000000-0008-0000-0000-000012000000}"/>
            </a:ext>
          </a:extLst>
        </xdr:cNvPr>
        <xdr:cNvSpPr/>
      </xdr:nvSpPr>
      <xdr:spPr>
        <a:xfrm>
          <a:off x="6244106" y="54566064"/>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244928</xdr:colOff>
      <xdr:row>25</xdr:row>
      <xdr:rowOff>2019301</xdr:rowOff>
    </xdr:from>
    <xdr:ext cx="295275" cy="295275"/>
    <xdr:sp macro="" textlink="">
      <xdr:nvSpPr>
        <xdr:cNvPr id="6" name="Shape 3">
          <a:extLst>
            <a:ext uri="{FF2B5EF4-FFF2-40B4-BE49-F238E27FC236}">
              <a16:creationId xmlns:a16="http://schemas.microsoft.com/office/drawing/2014/main" id="{26FC8EF1-DAE0-471F-89AD-671F327B9A44}"/>
            </a:ext>
          </a:extLst>
        </xdr:cNvPr>
        <xdr:cNvSpPr/>
      </xdr:nvSpPr>
      <xdr:spPr>
        <a:xfrm>
          <a:off x="6302828" y="24498301"/>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169941</xdr:colOff>
      <xdr:row>13</xdr:row>
      <xdr:rowOff>1327879</xdr:rowOff>
    </xdr:from>
    <xdr:ext cx="295275" cy="276225"/>
    <xdr:sp macro="" textlink="">
      <xdr:nvSpPr>
        <xdr:cNvPr id="3" name="Shape 7">
          <a:extLst>
            <a:ext uri="{FF2B5EF4-FFF2-40B4-BE49-F238E27FC236}">
              <a16:creationId xmlns:a16="http://schemas.microsoft.com/office/drawing/2014/main" id="{9E65747A-7590-4747-B8DA-3D76BC516CC4}"/>
            </a:ext>
          </a:extLst>
        </xdr:cNvPr>
        <xdr:cNvSpPr/>
      </xdr:nvSpPr>
      <xdr:spPr>
        <a:xfrm>
          <a:off x="6184604" y="9686334"/>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196373</xdr:colOff>
      <xdr:row>14</xdr:row>
      <xdr:rowOff>2320697</xdr:rowOff>
    </xdr:from>
    <xdr:ext cx="295275" cy="276225"/>
    <xdr:sp macro="" textlink="">
      <xdr:nvSpPr>
        <xdr:cNvPr id="4" name="Shape 7">
          <a:extLst>
            <a:ext uri="{FF2B5EF4-FFF2-40B4-BE49-F238E27FC236}">
              <a16:creationId xmlns:a16="http://schemas.microsoft.com/office/drawing/2014/main" id="{E7D8AF10-CF34-461C-BE69-65645F5A8F9F}"/>
            </a:ext>
          </a:extLst>
        </xdr:cNvPr>
        <xdr:cNvSpPr/>
      </xdr:nvSpPr>
      <xdr:spPr>
        <a:xfrm>
          <a:off x="6207706" y="13560197"/>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200607</xdr:colOff>
      <xdr:row>15</xdr:row>
      <xdr:rowOff>1038419</xdr:rowOff>
    </xdr:from>
    <xdr:ext cx="295275" cy="276225"/>
    <xdr:sp macro="" textlink="">
      <xdr:nvSpPr>
        <xdr:cNvPr id="5" name="Shape 7">
          <a:extLst>
            <a:ext uri="{FF2B5EF4-FFF2-40B4-BE49-F238E27FC236}">
              <a16:creationId xmlns:a16="http://schemas.microsoft.com/office/drawing/2014/main" id="{326507BF-7A9A-4975-A4B2-BCC63780F495}"/>
            </a:ext>
          </a:extLst>
        </xdr:cNvPr>
        <xdr:cNvSpPr/>
      </xdr:nvSpPr>
      <xdr:spPr>
        <a:xfrm>
          <a:off x="6220407" y="20329719"/>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164623</xdr:colOff>
      <xdr:row>16</xdr:row>
      <xdr:rowOff>2255927</xdr:rowOff>
    </xdr:from>
    <xdr:ext cx="295275" cy="276225"/>
    <xdr:sp macro="" textlink="">
      <xdr:nvSpPr>
        <xdr:cNvPr id="7" name="Shape 7">
          <a:extLst>
            <a:ext uri="{FF2B5EF4-FFF2-40B4-BE49-F238E27FC236}">
              <a16:creationId xmlns:a16="http://schemas.microsoft.com/office/drawing/2014/main" id="{5CA2444B-CF3A-4147-A819-C4311F34056D}"/>
            </a:ext>
          </a:extLst>
        </xdr:cNvPr>
        <xdr:cNvSpPr/>
      </xdr:nvSpPr>
      <xdr:spPr>
        <a:xfrm>
          <a:off x="6175956" y="22893427"/>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185788</xdr:colOff>
      <xdr:row>19</xdr:row>
      <xdr:rowOff>177783</xdr:rowOff>
    </xdr:from>
    <xdr:ext cx="295275" cy="276225"/>
    <xdr:sp macro="" textlink="">
      <xdr:nvSpPr>
        <xdr:cNvPr id="9" name="Shape 7">
          <a:extLst>
            <a:ext uri="{FF2B5EF4-FFF2-40B4-BE49-F238E27FC236}">
              <a16:creationId xmlns:a16="http://schemas.microsoft.com/office/drawing/2014/main" id="{1402581A-4246-491D-B57D-22756F723FC5}"/>
            </a:ext>
          </a:extLst>
        </xdr:cNvPr>
        <xdr:cNvSpPr/>
      </xdr:nvSpPr>
      <xdr:spPr>
        <a:xfrm>
          <a:off x="6197121" y="32033616"/>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226742</xdr:colOff>
      <xdr:row>23</xdr:row>
      <xdr:rowOff>1180365</xdr:rowOff>
    </xdr:from>
    <xdr:ext cx="295275" cy="276225"/>
    <xdr:sp macro="" textlink="">
      <xdr:nvSpPr>
        <xdr:cNvPr id="10" name="Shape 7">
          <a:extLst>
            <a:ext uri="{FF2B5EF4-FFF2-40B4-BE49-F238E27FC236}">
              <a16:creationId xmlns:a16="http://schemas.microsoft.com/office/drawing/2014/main" id="{2D47FD5C-901C-4077-BD80-5A71CF904D91}"/>
            </a:ext>
          </a:extLst>
        </xdr:cNvPr>
        <xdr:cNvSpPr/>
      </xdr:nvSpPr>
      <xdr:spPr>
        <a:xfrm>
          <a:off x="6525942" y="38188165"/>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209515</xdr:colOff>
      <xdr:row>24</xdr:row>
      <xdr:rowOff>459005</xdr:rowOff>
    </xdr:from>
    <xdr:ext cx="295275" cy="276225"/>
    <xdr:sp macro="" textlink="">
      <xdr:nvSpPr>
        <xdr:cNvPr id="11" name="Shape 7">
          <a:extLst>
            <a:ext uri="{FF2B5EF4-FFF2-40B4-BE49-F238E27FC236}">
              <a16:creationId xmlns:a16="http://schemas.microsoft.com/office/drawing/2014/main" id="{057D9700-7078-4F93-AA26-E2A6E12EE9DE}"/>
            </a:ext>
          </a:extLst>
        </xdr:cNvPr>
        <xdr:cNvSpPr/>
      </xdr:nvSpPr>
      <xdr:spPr>
        <a:xfrm>
          <a:off x="6508715" y="40133805"/>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197643</xdr:colOff>
      <xdr:row>29</xdr:row>
      <xdr:rowOff>1592140</xdr:rowOff>
    </xdr:from>
    <xdr:ext cx="295275" cy="276225"/>
    <xdr:sp macro="" textlink="">
      <xdr:nvSpPr>
        <xdr:cNvPr id="13" name="Shape 7">
          <a:extLst>
            <a:ext uri="{FF2B5EF4-FFF2-40B4-BE49-F238E27FC236}">
              <a16:creationId xmlns:a16="http://schemas.microsoft.com/office/drawing/2014/main" id="{F4AADE7E-F820-4825-B112-8226A292172D}"/>
            </a:ext>
          </a:extLst>
        </xdr:cNvPr>
        <xdr:cNvSpPr/>
      </xdr:nvSpPr>
      <xdr:spPr>
        <a:xfrm>
          <a:off x="6496843" y="48074140"/>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30</xdr:row>
      <xdr:rowOff>1370313</xdr:rowOff>
    </xdr:from>
    <xdr:ext cx="295275" cy="276225"/>
    <xdr:sp macro="" textlink="">
      <xdr:nvSpPr>
        <xdr:cNvPr id="14" name="Shape 7">
          <a:extLst>
            <a:ext uri="{FF2B5EF4-FFF2-40B4-BE49-F238E27FC236}">
              <a16:creationId xmlns:a16="http://schemas.microsoft.com/office/drawing/2014/main" id="{41F51F96-592A-4161-8E4F-00D90E741173}"/>
            </a:ext>
          </a:extLst>
        </xdr:cNvPr>
        <xdr:cNvSpPr/>
      </xdr:nvSpPr>
      <xdr:spPr>
        <a:xfrm>
          <a:off x="6447313" y="4894959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268340</xdr:colOff>
      <xdr:row>31</xdr:row>
      <xdr:rowOff>1247970</xdr:rowOff>
    </xdr:from>
    <xdr:ext cx="295275" cy="276225"/>
    <xdr:sp macro="" textlink="">
      <xdr:nvSpPr>
        <xdr:cNvPr id="15" name="Shape 7">
          <a:extLst>
            <a:ext uri="{FF2B5EF4-FFF2-40B4-BE49-F238E27FC236}">
              <a16:creationId xmlns:a16="http://schemas.microsoft.com/office/drawing/2014/main" id="{64C5AD3C-76CA-42ED-81A4-6A048BAB99FA}"/>
            </a:ext>
          </a:extLst>
        </xdr:cNvPr>
        <xdr:cNvSpPr/>
      </xdr:nvSpPr>
      <xdr:spPr>
        <a:xfrm>
          <a:off x="6567540" y="54257770"/>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267493</xdr:colOff>
      <xdr:row>32</xdr:row>
      <xdr:rowOff>1176427</xdr:rowOff>
    </xdr:from>
    <xdr:ext cx="295275" cy="276225"/>
    <xdr:sp macro="" textlink="">
      <xdr:nvSpPr>
        <xdr:cNvPr id="16" name="Shape 7">
          <a:extLst>
            <a:ext uri="{FF2B5EF4-FFF2-40B4-BE49-F238E27FC236}">
              <a16:creationId xmlns:a16="http://schemas.microsoft.com/office/drawing/2014/main" id="{B40C1E44-994D-4303-8362-94C1DF7A7E39}"/>
            </a:ext>
          </a:extLst>
        </xdr:cNvPr>
        <xdr:cNvSpPr/>
      </xdr:nvSpPr>
      <xdr:spPr>
        <a:xfrm>
          <a:off x="6566693" y="56827827"/>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242093</xdr:colOff>
      <xdr:row>33</xdr:row>
      <xdr:rowOff>223079</xdr:rowOff>
    </xdr:from>
    <xdr:ext cx="295275" cy="276225"/>
    <xdr:sp macro="" textlink="">
      <xdr:nvSpPr>
        <xdr:cNvPr id="17" name="Shape 7">
          <a:extLst>
            <a:ext uri="{FF2B5EF4-FFF2-40B4-BE49-F238E27FC236}">
              <a16:creationId xmlns:a16="http://schemas.microsoft.com/office/drawing/2014/main" id="{F4546A0A-0206-472A-8AB3-0233C2A9B4E7}"/>
            </a:ext>
          </a:extLst>
        </xdr:cNvPr>
        <xdr:cNvSpPr/>
      </xdr:nvSpPr>
      <xdr:spPr>
        <a:xfrm>
          <a:off x="6541293" y="58465279"/>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36</xdr:row>
      <xdr:rowOff>273033</xdr:rowOff>
    </xdr:from>
    <xdr:ext cx="295275" cy="276225"/>
    <xdr:sp macro="" textlink="">
      <xdr:nvSpPr>
        <xdr:cNvPr id="19" name="Shape 7">
          <a:extLst>
            <a:ext uri="{FF2B5EF4-FFF2-40B4-BE49-F238E27FC236}">
              <a16:creationId xmlns:a16="http://schemas.microsoft.com/office/drawing/2014/main" id="{9C85B66A-729C-4500-A044-0C42EB8361C5}"/>
            </a:ext>
          </a:extLst>
        </xdr:cNvPr>
        <xdr:cNvSpPr/>
      </xdr:nvSpPr>
      <xdr:spPr>
        <a:xfrm>
          <a:off x="6447313" y="5617335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37</xdr:row>
      <xdr:rowOff>250596</xdr:rowOff>
    </xdr:from>
    <xdr:ext cx="295275" cy="276225"/>
    <xdr:sp macro="" textlink="">
      <xdr:nvSpPr>
        <xdr:cNvPr id="20" name="Shape 7">
          <a:extLst>
            <a:ext uri="{FF2B5EF4-FFF2-40B4-BE49-F238E27FC236}">
              <a16:creationId xmlns:a16="http://schemas.microsoft.com/office/drawing/2014/main" id="{54491FF2-504A-4E37-AB39-AEE85F4E1004}"/>
            </a:ext>
          </a:extLst>
        </xdr:cNvPr>
        <xdr:cNvSpPr/>
      </xdr:nvSpPr>
      <xdr:spPr>
        <a:xfrm>
          <a:off x="6240726" y="5275451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229393</xdr:colOff>
      <xdr:row>38</xdr:row>
      <xdr:rowOff>181593</xdr:rowOff>
    </xdr:from>
    <xdr:ext cx="295275" cy="276225"/>
    <xdr:sp macro="" textlink="">
      <xdr:nvSpPr>
        <xdr:cNvPr id="22" name="Shape 7">
          <a:extLst>
            <a:ext uri="{FF2B5EF4-FFF2-40B4-BE49-F238E27FC236}">
              <a16:creationId xmlns:a16="http://schemas.microsoft.com/office/drawing/2014/main" id="{1E6DEF8A-0391-4447-AEA9-891E4C7EE52C}"/>
            </a:ext>
          </a:extLst>
        </xdr:cNvPr>
        <xdr:cNvSpPr/>
      </xdr:nvSpPr>
      <xdr:spPr>
        <a:xfrm>
          <a:off x="6447313" y="57819273"/>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206957</xdr:colOff>
      <xdr:row>42</xdr:row>
      <xdr:rowOff>292929</xdr:rowOff>
    </xdr:from>
    <xdr:ext cx="295275" cy="276225"/>
    <xdr:sp macro="" textlink="">
      <xdr:nvSpPr>
        <xdr:cNvPr id="23" name="Shape 7">
          <a:extLst>
            <a:ext uri="{FF2B5EF4-FFF2-40B4-BE49-F238E27FC236}">
              <a16:creationId xmlns:a16="http://schemas.microsoft.com/office/drawing/2014/main" id="{21955038-DFE3-4FAF-BA4E-D3F1771CDB43}"/>
            </a:ext>
          </a:extLst>
        </xdr:cNvPr>
        <xdr:cNvSpPr/>
      </xdr:nvSpPr>
      <xdr:spPr>
        <a:xfrm>
          <a:off x="6218290" y="55410929"/>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252758</xdr:colOff>
      <xdr:row>12</xdr:row>
      <xdr:rowOff>1604145</xdr:rowOff>
    </xdr:from>
    <xdr:ext cx="295275" cy="276225"/>
    <xdr:sp macro="" textlink="">
      <xdr:nvSpPr>
        <xdr:cNvPr id="24" name="Shape 7">
          <a:extLst>
            <a:ext uri="{FF2B5EF4-FFF2-40B4-BE49-F238E27FC236}">
              <a16:creationId xmlns:a16="http://schemas.microsoft.com/office/drawing/2014/main" id="{F56F7409-1F08-4E29-9E6B-7454FD3890C2}"/>
            </a:ext>
          </a:extLst>
        </xdr:cNvPr>
        <xdr:cNvSpPr/>
      </xdr:nvSpPr>
      <xdr:spPr>
        <a:xfrm>
          <a:off x="6568122" y="7861781"/>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279400</xdr:colOff>
      <xdr:row>17</xdr:row>
      <xdr:rowOff>2369127</xdr:rowOff>
    </xdr:from>
    <xdr:ext cx="270082" cy="272473"/>
    <xdr:sp macro="" textlink="">
      <xdr:nvSpPr>
        <xdr:cNvPr id="25" name="Shape 8">
          <a:extLst>
            <a:ext uri="{FF2B5EF4-FFF2-40B4-BE49-F238E27FC236}">
              <a16:creationId xmlns:a16="http://schemas.microsoft.com/office/drawing/2014/main" id="{3AA4F8F8-7EEB-445F-B197-98DC194B6265}"/>
            </a:ext>
          </a:extLst>
        </xdr:cNvPr>
        <xdr:cNvSpPr/>
      </xdr:nvSpPr>
      <xdr:spPr>
        <a:xfrm>
          <a:off x="6413500" y="28277127"/>
          <a:ext cx="270082" cy="272473"/>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200607</xdr:colOff>
      <xdr:row>43</xdr:row>
      <xdr:rowOff>254829</xdr:rowOff>
    </xdr:from>
    <xdr:ext cx="295275" cy="276225"/>
    <xdr:sp macro="" textlink="">
      <xdr:nvSpPr>
        <xdr:cNvPr id="29" name="Shape 7">
          <a:extLst>
            <a:ext uri="{FF2B5EF4-FFF2-40B4-BE49-F238E27FC236}">
              <a16:creationId xmlns:a16="http://schemas.microsoft.com/office/drawing/2014/main" id="{53AC1677-FF95-4B6C-8706-30088573C07F}"/>
            </a:ext>
          </a:extLst>
        </xdr:cNvPr>
        <xdr:cNvSpPr/>
      </xdr:nvSpPr>
      <xdr:spPr>
        <a:xfrm>
          <a:off x="6211940" y="56261829"/>
          <a:ext cx="295275"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275510</xdr:colOff>
      <xdr:row>9</xdr:row>
      <xdr:rowOff>1067087</xdr:rowOff>
    </xdr:from>
    <xdr:ext cx="276225" cy="295275"/>
    <xdr:sp macro="" textlink="">
      <xdr:nvSpPr>
        <xdr:cNvPr id="12" name="Shape 12">
          <a:extLst>
            <a:ext uri="{FF2B5EF4-FFF2-40B4-BE49-F238E27FC236}">
              <a16:creationId xmlns:a16="http://schemas.microsoft.com/office/drawing/2014/main" id="{00000000-0008-0000-0100-00000C000000}"/>
            </a:ext>
          </a:extLst>
        </xdr:cNvPr>
        <xdr:cNvSpPr/>
      </xdr:nvSpPr>
      <xdr:spPr>
        <a:xfrm>
          <a:off x="6219110" y="703608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243568</xdr:colOff>
      <xdr:row>15</xdr:row>
      <xdr:rowOff>1127352</xdr:rowOff>
    </xdr:from>
    <xdr:ext cx="276225" cy="295275"/>
    <xdr:sp macro="" textlink="">
      <xdr:nvSpPr>
        <xdr:cNvPr id="3" name="Shape 12">
          <a:extLst>
            <a:ext uri="{FF2B5EF4-FFF2-40B4-BE49-F238E27FC236}">
              <a16:creationId xmlns:a16="http://schemas.microsoft.com/office/drawing/2014/main" id="{00000000-0008-0000-0100-000003000000}"/>
            </a:ext>
          </a:extLst>
        </xdr:cNvPr>
        <xdr:cNvSpPr/>
      </xdr:nvSpPr>
      <xdr:spPr>
        <a:xfrm>
          <a:off x="5917747" y="2242253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262558</xdr:colOff>
      <xdr:row>16</xdr:row>
      <xdr:rowOff>701709</xdr:rowOff>
    </xdr:from>
    <xdr:ext cx="276225" cy="295275"/>
    <xdr:sp macro="" textlink="">
      <xdr:nvSpPr>
        <xdr:cNvPr id="4" name="Shape 12">
          <a:extLst>
            <a:ext uri="{FF2B5EF4-FFF2-40B4-BE49-F238E27FC236}">
              <a16:creationId xmlns:a16="http://schemas.microsoft.com/office/drawing/2014/main" id="{00000000-0008-0000-0100-000004000000}"/>
            </a:ext>
          </a:extLst>
        </xdr:cNvPr>
        <xdr:cNvSpPr/>
      </xdr:nvSpPr>
      <xdr:spPr>
        <a:xfrm>
          <a:off x="5936737" y="2462306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270600</xdr:colOff>
      <xdr:row>54</xdr:row>
      <xdr:rowOff>1434057</xdr:rowOff>
    </xdr:from>
    <xdr:ext cx="276225" cy="295275"/>
    <xdr:sp macro="" textlink="">
      <xdr:nvSpPr>
        <xdr:cNvPr id="25" name="Shape 13">
          <a:extLst>
            <a:ext uri="{FF2B5EF4-FFF2-40B4-BE49-F238E27FC236}">
              <a16:creationId xmlns:a16="http://schemas.microsoft.com/office/drawing/2014/main" id="{00000000-0008-0000-0100-000019000000}"/>
            </a:ext>
          </a:extLst>
        </xdr:cNvPr>
        <xdr:cNvSpPr/>
      </xdr:nvSpPr>
      <xdr:spPr>
        <a:xfrm>
          <a:off x="6214200" y="11992505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268920</xdr:colOff>
      <xdr:row>34</xdr:row>
      <xdr:rowOff>1010564</xdr:rowOff>
    </xdr:from>
    <xdr:ext cx="276225" cy="295275"/>
    <xdr:sp macro="" textlink="">
      <xdr:nvSpPr>
        <xdr:cNvPr id="28" name="Shape 13">
          <a:extLst>
            <a:ext uri="{FF2B5EF4-FFF2-40B4-BE49-F238E27FC236}">
              <a16:creationId xmlns:a16="http://schemas.microsoft.com/office/drawing/2014/main" id="{00000000-0008-0000-0100-00001C000000}"/>
            </a:ext>
          </a:extLst>
        </xdr:cNvPr>
        <xdr:cNvSpPr/>
      </xdr:nvSpPr>
      <xdr:spPr>
        <a:xfrm>
          <a:off x="6212520" y="6141176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237500</xdr:colOff>
      <xdr:row>49</xdr:row>
      <xdr:rowOff>1194159</xdr:rowOff>
    </xdr:from>
    <xdr:ext cx="285750" cy="295275"/>
    <xdr:sp macro="" textlink="">
      <xdr:nvSpPr>
        <xdr:cNvPr id="30" name="Shape 15">
          <a:extLst>
            <a:ext uri="{FF2B5EF4-FFF2-40B4-BE49-F238E27FC236}">
              <a16:creationId xmlns:a16="http://schemas.microsoft.com/office/drawing/2014/main" id="{00000000-0008-0000-0100-00001E000000}"/>
            </a:ext>
          </a:extLst>
        </xdr:cNvPr>
        <xdr:cNvSpPr/>
      </xdr:nvSpPr>
      <xdr:spPr>
        <a:xfrm>
          <a:off x="6181100" y="102590959"/>
          <a:ext cx="285750"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278524</xdr:colOff>
      <xdr:row>48</xdr:row>
      <xdr:rowOff>2462909</xdr:rowOff>
    </xdr:from>
    <xdr:ext cx="276225" cy="295275"/>
    <xdr:sp macro="" textlink="">
      <xdr:nvSpPr>
        <xdr:cNvPr id="31" name="Shape 13">
          <a:extLst>
            <a:ext uri="{FF2B5EF4-FFF2-40B4-BE49-F238E27FC236}">
              <a16:creationId xmlns:a16="http://schemas.microsoft.com/office/drawing/2014/main" id="{00000000-0008-0000-0100-00001F000000}"/>
            </a:ext>
          </a:extLst>
        </xdr:cNvPr>
        <xdr:cNvSpPr/>
      </xdr:nvSpPr>
      <xdr:spPr>
        <a:xfrm>
          <a:off x="6222124" y="9865270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245456</xdr:colOff>
      <xdr:row>14</xdr:row>
      <xdr:rowOff>583966</xdr:rowOff>
    </xdr:from>
    <xdr:ext cx="276225" cy="295275"/>
    <xdr:sp macro="" textlink="">
      <xdr:nvSpPr>
        <xdr:cNvPr id="33" name="Shape 12">
          <a:extLst>
            <a:ext uri="{FF2B5EF4-FFF2-40B4-BE49-F238E27FC236}">
              <a16:creationId xmlns:a16="http://schemas.microsoft.com/office/drawing/2014/main" id="{00000000-0008-0000-0100-000021000000}"/>
            </a:ext>
          </a:extLst>
        </xdr:cNvPr>
        <xdr:cNvSpPr/>
      </xdr:nvSpPr>
      <xdr:spPr>
        <a:xfrm>
          <a:off x="6189056" y="1971016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221999</xdr:colOff>
      <xdr:row>18</xdr:row>
      <xdr:rowOff>1157263</xdr:rowOff>
    </xdr:from>
    <xdr:ext cx="276225" cy="295275"/>
    <xdr:sp macro="" textlink="">
      <xdr:nvSpPr>
        <xdr:cNvPr id="38" name="Shape 12">
          <a:extLst>
            <a:ext uri="{FF2B5EF4-FFF2-40B4-BE49-F238E27FC236}">
              <a16:creationId xmlns:a16="http://schemas.microsoft.com/office/drawing/2014/main" id="{D82E0AEF-D1C2-4940-8A3A-22BCE4F01A98}"/>
            </a:ext>
          </a:extLst>
        </xdr:cNvPr>
        <xdr:cNvSpPr/>
      </xdr:nvSpPr>
      <xdr:spPr>
        <a:xfrm>
          <a:off x="5830319" y="2697382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254132</xdr:colOff>
      <xdr:row>8</xdr:row>
      <xdr:rowOff>523653</xdr:rowOff>
    </xdr:from>
    <xdr:ext cx="276225" cy="295275"/>
    <xdr:sp macro="" textlink="">
      <xdr:nvSpPr>
        <xdr:cNvPr id="6" name="Shape 12">
          <a:extLst>
            <a:ext uri="{FF2B5EF4-FFF2-40B4-BE49-F238E27FC236}">
              <a16:creationId xmlns:a16="http://schemas.microsoft.com/office/drawing/2014/main" id="{0D78B18C-4062-4948-8178-1208144C81FF}"/>
            </a:ext>
          </a:extLst>
        </xdr:cNvPr>
        <xdr:cNvSpPr/>
      </xdr:nvSpPr>
      <xdr:spPr>
        <a:xfrm>
          <a:off x="5928311" y="504122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220114</xdr:colOff>
      <xdr:row>10</xdr:row>
      <xdr:rowOff>855230</xdr:rowOff>
    </xdr:from>
    <xdr:ext cx="276225" cy="295275"/>
    <xdr:sp macro="" textlink="">
      <xdr:nvSpPr>
        <xdr:cNvPr id="7" name="Shape 12">
          <a:extLst>
            <a:ext uri="{FF2B5EF4-FFF2-40B4-BE49-F238E27FC236}">
              <a16:creationId xmlns:a16="http://schemas.microsoft.com/office/drawing/2014/main" id="{692DEF14-C3E1-4182-B7BF-6EDD7203088D}"/>
            </a:ext>
          </a:extLst>
        </xdr:cNvPr>
        <xdr:cNvSpPr/>
      </xdr:nvSpPr>
      <xdr:spPr>
        <a:xfrm>
          <a:off x="6163714" y="938963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230447</xdr:colOff>
      <xdr:row>11</xdr:row>
      <xdr:rowOff>1223818</xdr:rowOff>
    </xdr:from>
    <xdr:ext cx="276225" cy="295275"/>
    <xdr:sp macro="" textlink="">
      <xdr:nvSpPr>
        <xdr:cNvPr id="8" name="Shape 12">
          <a:extLst>
            <a:ext uri="{FF2B5EF4-FFF2-40B4-BE49-F238E27FC236}">
              <a16:creationId xmlns:a16="http://schemas.microsoft.com/office/drawing/2014/main" id="{1399B552-43EB-4259-ADBB-88C85CA2F99C}"/>
            </a:ext>
          </a:extLst>
        </xdr:cNvPr>
        <xdr:cNvSpPr/>
      </xdr:nvSpPr>
      <xdr:spPr>
        <a:xfrm>
          <a:off x="6174047" y="1173941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238298</xdr:colOff>
      <xdr:row>12</xdr:row>
      <xdr:rowOff>457200</xdr:rowOff>
    </xdr:from>
    <xdr:ext cx="276225" cy="295275"/>
    <xdr:sp macro="" textlink="">
      <xdr:nvSpPr>
        <xdr:cNvPr id="9" name="Shape 12">
          <a:extLst>
            <a:ext uri="{FF2B5EF4-FFF2-40B4-BE49-F238E27FC236}">
              <a16:creationId xmlns:a16="http://schemas.microsoft.com/office/drawing/2014/main" id="{A9AB436B-5553-4634-A0CF-E8A94E5EE725}"/>
            </a:ext>
          </a:extLst>
        </xdr:cNvPr>
        <xdr:cNvSpPr/>
      </xdr:nvSpPr>
      <xdr:spPr>
        <a:xfrm>
          <a:off x="5846618" y="1118616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233617</xdr:colOff>
      <xdr:row>20</xdr:row>
      <xdr:rowOff>965504</xdr:rowOff>
    </xdr:from>
    <xdr:ext cx="276225" cy="295275"/>
    <xdr:sp macro="" textlink="">
      <xdr:nvSpPr>
        <xdr:cNvPr id="13" name="Shape 12">
          <a:extLst>
            <a:ext uri="{FF2B5EF4-FFF2-40B4-BE49-F238E27FC236}">
              <a16:creationId xmlns:a16="http://schemas.microsoft.com/office/drawing/2014/main" id="{B5DF51A8-8C7C-47ED-8748-DAA23C543B69}"/>
            </a:ext>
          </a:extLst>
        </xdr:cNvPr>
        <xdr:cNvSpPr/>
      </xdr:nvSpPr>
      <xdr:spPr>
        <a:xfrm>
          <a:off x="5907796" y="3310557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222169</xdr:colOff>
      <xdr:row>21</xdr:row>
      <xdr:rowOff>1095496</xdr:rowOff>
    </xdr:from>
    <xdr:ext cx="276225" cy="295275"/>
    <xdr:sp macro="" textlink="">
      <xdr:nvSpPr>
        <xdr:cNvPr id="14" name="Shape 12">
          <a:extLst>
            <a:ext uri="{FF2B5EF4-FFF2-40B4-BE49-F238E27FC236}">
              <a16:creationId xmlns:a16="http://schemas.microsoft.com/office/drawing/2014/main" id="{70D19E90-2959-403A-9621-B4CF448AA01F}"/>
            </a:ext>
          </a:extLst>
        </xdr:cNvPr>
        <xdr:cNvSpPr/>
      </xdr:nvSpPr>
      <xdr:spPr>
        <a:xfrm>
          <a:off x="5896348" y="3572567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288047</xdr:colOff>
      <xdr:row>23</xdr:row>
      <xdr:rowOff>2584855</xdr:rowOff>
    </xdr:from>
    <xdr:ext cx="276225" cy="295275"/>
    <xdr:sp macro="" textlink="">
      <xdr:nvSpPr>
        <xdr:cNvPr id="16" name="Shape 12">
          <a:extLst>
            <a:ext uri="{FF2B5EF4-FFF2-40B4-BE49-F238E27FC236}">
              <a16:creationId xmlns:a16="http://schemas.microsoft.com/office/drawing/2014/main" id="{A4493623-5897-4433-8900-A89ACA7D30A1}"/>
            </a:ext>
          </a:extLst>
        </xdr:cNvPr>
        <xdr:cNvSpPr/>
      </xdr:nvSpPr>
      <xdr:spPr>
        <a:xfrm>
          <a:off x="6231647" y="4139605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219762</xdr:colOff>
      <xdr:row>24</xdr:row>
      <xdr:rowOff>734535</xdr:rowOff>
    </xdr:from>
    <xdr:ext cx="276225" cy="295275"/>
    <xdr:sp macro="" textlink="">
      <xdr:nvSpPr>
        <xdr:cNvPr id="17" name="Shape 12">
          <a:extLst>
            <a:ext uri="{FF2B5EF4-FFF2-40B4-BE49-F238E27FC236}">
              <a16:creationId xmlns:a16="http://schemas.microsoft.com/office/drawing/2014/main" id="{A3C950BF-1076-4B6D-AFCD-4E958A2D0937}"/>
            </a:ext>
          </a:extLst>
        </xdr:cNvPr>
        <xdr:cNvSpPr/>
      </xdr:nvSpPr>
      <xdr:spPr>
        <a:xfrm>
          <a:off x="6163362" y="4475273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225903</xdr:colOff>
      <xdr:row>25</xdr:row>
      <xdr:rowOff>301520</xdr:rowOff>
    </xdr:from>
    <xdr:ext cx="276225" cy="295275"/>
    <xdr:sp macro="" textlink="">
      <xdr:nvSpPr>
        <xdr:cNvPr id="18" name="Shape 12">
          <a:extLst>
            <a:ext uri="{FF2B5EF4-FFF2-40B4-BE49-F238E27FC236}">
              <a16:creationId xmlns:a16="http://schemas.microsoft.com/office/drawing/2014/main" id="{5EE5EB48-498D-48AA-A006-4E96CCDE42EC}"/>
            </a:ext>
          </a:extLst>
        </xdr:cNvPr>
        <xdr:cNvSpPr/>
      </xdr:nvSpPr>
      <xdr:spPr>
        <a:xfrm>
          <a:off x="5640114" y="3372925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303159</xdr:colOff>
      <xdr:row>26</xdr:row>
      <xdr:rowOff>396330</xdr:rowOff>
    </xdr:from>
    <xdr:ext cx="276225" cy="295275"/>
    <xdr:sp macro="" textlink="">
      <xdr:nvSpPr>
        <xdr:cNvPr id="19" name="Shape 12">
          <a:extLst>
            <a:ext uri="{FF2B5EF4-FFF2-40B4-BE49-F238E27FC236}">
              <a16:creationId xmlns:a16="http://schemas.microsoft.com/office/drawing/2014/main" id="{9FEF4D1E-C11A-487E-AF99-12035DC47031}"/>
            </a:ext>
          </a:extLst>
        </xdr:cNvPr>
        <xdr:cNvSpPr/>
      </xdr:nvSpPr>
      <xdr:spPr>
        <a:xfrm>
          <a:off x="6246759" y="4748793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203662</xdr:colOff>
      <xdr:row>28</xdr:row>
      <xdr:rowOff>1616609</xdr:rowOff>
    </xdr:from>
    <xdr:ext cx="276225" cy="295275"/>
    <xdr:sp macro="" textlink="">
      <xdr:nvSpPr>
        <xdr:cNvPr id="20" name="Shape 12">
          <a:extLst>
            <a:ext uri="{FF2B5EF4-FFF2-40B4-BE49-F238E27FC236}">
              <a16:creationId xmlns:a16="http://schemas.microsoft.com/office/drawing/2014/main" id="{477E0519-8DDC-45F1-95D7-5AE1F9597D9C}"/>
            </a:ext>
          </a:extLst>
        </xdr:cNvPr>
        <xdr:cNvSpPr/>
      </xdr:nvSpPr>
      <xdr:spPr>
        <a:xfrm>
          <a:off x="6147262" y="5320400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249382</xdr:colOff>
      <xdr:row>29</xdr:row>
      <xdr:rowOff>341443</xdr:rowOff>
    </xdr:from>
    <xdr:ext cx="276225" cy="295275"/>
    <xdr:sp macro="" textlink="">
      <xdr:nvSpPr>
        <xdr:cNvPr id="21" name="Shape 12">
          <a:extLst>
            <a:ext uri="{FF2B5EF4-FFF2-40B4-BE49-F238E27FC236}">
              <a16:creationId xmlns:a16="http://schemas.microsoft.com/office/drawing/2014/main" id="{920DB272-DB29-4699-8B99-006847AA638B}"/>
            </a:ext>
          </a:extLst>
        </xdr:cNvPr>
        <xdr:cNvSpPr/>
      </xdr:nvSpPr>
      <xdr:spPr>
        <a:xfrm>
          <a:off x="6192982" y="5573884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259408</xdr:colOff>
      <xdr:row>30</xdr:row>
      <xdr:rowOff>426103</xdr:rowOff>
    </xdr:from>
    <xdr:ext cx="276225" cy="295275"/>
    <xdr:sp macro="" textlink="">
      <xdr:nvSpPr>
        <xdr:cNvPr id="22" name="Shape 12">
          <a:extLst>
            <a:ext uri="{FF2B5EF4-FFF2-40B4-BE49-F238E27FC236}">
              <a16:creationId xmlns:a16="http://schemas.microsoft.com/office/drawing/2014/main" id="{D7D6D1FF-0397-48E4-B0D4-2C20F04980CF}"/>
            </a:ext>
          </a:extLst>
        </xdr:cNvPr>
        <xdr:cNvSpPr/>
      </xdr:nvSpPr>
      <xdr:spPr>
        <a:xfrm>
          <a:off x="6203008" y="5706810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272863</xdr:colOff>
      <xdr:row>31</xdr:row>
      <xdr:rowOff>716368</xdr:rowOff>
    </xdr:from>
    <xdr:ext cx="276225" cy="295275"/>
    <xdr:sp macro="" textlink="">
      <xdr:nvSpPr>
        <xdr:cNvPr id="23" name="Shape 12">
          <a:extLst>
            <a:ext uri="{FF2B5EF4-FFF2-40B4-BE49-F238E27FC236}">
              <a16:creationId xmlns:a16="http://schemas.microsoft.com/office/drawing/2014/main" id="{8E5A9A7C-D81D-48DC-A361-092DECC65AC4}"/>
            </a:ext>
          </a:extLst>
        </xdr:cNvPr>
        <xdr:cNvSpPr/>
      </xdr:nvSpPr>
      <xdr:spPr>
        <a:xfrm>
          <a:off x="6216463" y="5857756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322811</xdr:colOff>
      <xdr:row>35</xdr:row>
      <xdr:rowOff>1941949</xdr:rowOff>
    </xdr:from>
    <xdr:ext cx="276225" cy="295275"/>
    <xdr:sp macro="" textlink="">
      <xdr:nvSpPr>
        <xdr:cNvPr id="24" name="Shape 12">
          <a:extLst>
            <a:ext uri="{FF2B5EF4-FFF2-40B4-BE49-F238E27FC236}">
              <a16:creationId xmlns:a16="http://schemas.microsoft.com/office/drawing/2014/main" id="{1288BB53-2CDE-46A7-8D3D-ED87AC2085A4}"/>
            </a:ext>
          </a:extLst>
        </xdr:cNvPr>
        <xdr:cNvSpPr/>
      </xdr:nvSpPr>
      <xdr:spPr>
        <a:xfrm>
          <a:off x="6266411" y="6462914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248131</xdr:colOff>
      <xdr:row>42</xdr:row>
      <xdr:rowOff>876968</xdr:rowOff>
    </xdr:from>
    <xdr:ext cx="276225" cy="295275"/>
    <xdr:sp macro="" textlink="">
      <xdr:nvSpPr>
        <xdr:cNvPr id="37" name="Shape 13">
          <a:extLst>
            <a:ext uri="{FF2B5EF4-FFF2-40B4-BE49-F238E27FC236}">
              <a16:creationId xmlns:a16="http://schemas.microsoft.com/office/drawing/2014/main" id="{7B081C34-11B9-4C47-99D9-F77624C654A4}"/>
            </a:ext>
          </a:extLst>
        </xdr:cNvPr>
        <xdr:cNvSpPr/>
      </xdr:nvSpPr>
      <xdr:spPr>
        <a:xfrm>
          <a:off x="6191731" y="8032816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244704</xdr:colOff>
      <xdr:row>43</xdr:row>
      <xdr:rowOff>343993</xdr:rowOff>
    </xdr:from>
    <xdr:ext cx="276225" cy="295275"/>
    <xdr:sp macro="" textlink="">
      <xdr:nvSpPr>
        <xdr:cNvPr id="40" name="Shape 13">
          <a:extLst>
            <a:ext uri="{FF2B5EF4-FFF2-40B4-BE49-F238E27FC236}">
              <a16:creationId xmlns:a16="http://schemas.microsoft.com/office/drawing/2014/main" id="{7D4BA9AE-B303-4B10-9C39-AE7A0A426E07}"/>
            </a:ext>
          </a:extLst>
        </xdr:cNvPr>
        <xdr:cNvSpPr/>
      </xdr:nvSpPr>
      <xdr:spPr>
        <a:xfrm>
          <a:off x="6188304" y="8223359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280131</xdr:colOff>
      <xdr:row>44</xdr:row>
      <xdr:rowOff>925886</xdr:rowOff>
    </xdr:from>
    <xdr:ext cx="276225" cy="295275"/>
    <xdr:sp macro="" textlink="">
      <xdr:nvSpPr>
        <xdr:cNvPr id="41" name="Shape 13">
          <a:extLst>
            <a:ext uri="{FF2B5EF4-FFF2-40B4-BE49-F238E27FC236}">
              <a16:creationId xmlns:a16="http://schemas.microsoft.com/office/drawing/2014/main" id="{56262835-47DD-4B20-AAD1-91BADDD36BE9}"/>
            </a:ext>
          </a:extLst>
        </xdr:cNvPr>
        <xdr:cNvSpPr/>
      </xdr:nvSpPr>
      <xdr:spPr>
        <a:xfrm>
          <a:off x="6223731" y="8403468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274781</xdr:colOff>
      <xdr:row>45</xdr:row>
      <xdr:rowOff>1692564</xdr:rowOff>
    </xdr:from>
    <xdr:ext cx="276225" cy="295275"/>
    <xdr:sp macro="" textlink="">
      <xdr:nvSpPr>
        <xdr:cNvPr id="42" name="Shape 13">
          <a:extLst>
            <a:ext uri="{FF2B5EF4-FFF2-40B4-BE49-F238E27FC236}">
              <a16:creationId xmlns:a16="http://schemas.microsoft.com/office/drawing/2014/main" id="{8AEF88D0-255B-4741-9C4B-9FBA0D3AB68A}"/>
            </a:ext>
          </a:extLst>
        </xdr:cNvPr>
        <xdr:cNvSpPr/>
      </xdr:nvSpPr>
      <xdr:spPr>
        <a:xfrm>
          <a:off x="6218381" y="8701116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287178</xdr:colOff>
      <xdr:row>46</xdr:row>
      <xdr:rowOff>1786447</xdr:rowOff>
    </xdr:from>
    <xdr:ext cx="276225" cy="295275"/>
    <xdr:sp macro="" textlink="">
      <xdr:nvSpPr>
        <xdr:cNvPr id="43" name="Shape 13">
          <a:extLst>
            <a:ext uri="{FF2B5EF4-FFF2-40B4-BE49-F238E27FC236}">
              <a16:creationId xmlns:a16="http://schemas.microsoft.com/office/drawing/2014/main" id="{54BEF66C-BCBA-40AB-80C6-ECA0EED00673}"/>
            </a:ext>
          </a:extLst>
        </xdr:cNvPr>
        <xdr:cNvSpPr/>
      </xdr:nvSpPr>
      <xdr:spPr>
        <a:xfrm>
          <a:off x="6230778" y="9076264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232756</xdr:colOff>
      <xdr:row>47</xdr:row>
      <xdr:rowOff>1306763</xdr:rowOff>
    </xdr:from>
    <xdr:ext cx="276225" cy="295275"/>
    <xdr:sp macro="" textlink="">
      <xdr:nvSpPr>
        <xdr:cNvPr id="44" name="Shape 13">
          <a:extLst>
            <a:ext uri="{FF2B5EF4-FFF2-40B4-BE49-F238E27FC236}">
              <a16:creationId xmlns:a16="http://schemas.microsoft.com/office/drawing/2014/main" id="{3F17B367-EE9B-43CD-A440-4C45F42B2373}"/>
            </a:ext>
          </a:extLst>
        </xdr:cNvPr>
        <xdr:cNvSpPr/>
      </xdr:nvSpPr>
      <xdr:spPr>
        <a:xfrm>
          <a:off x="6176356" y="9444856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205535</xdr:colOff>
      <xdr:row>50</xdr:row>
      <xdr:rowOff>2118996</xdr:rowOff>
    </xdr:from>
    <xdr:ext cx="276225" cy="295275"/>
    <xdr:sp macro="" textlink="">
      <xdr:nvSpPr>
        <xdr:cNvPr id="45" name="Shape 13">
          <a:extLst>
            <a:ext uri="{FF2B5EF4-FFF2-40B4-BE49-F238E27FC236}">
              <a16:creationId xmlns:a16="http://schemas.microsoft.com/office/drawing/2014/main" id="{464F9E7E-800E-4666-A80A-9BFAA4AE4F1B}"/>
            </a:ext>
          </a:extLst>
        </xdr:cNvPr>
        <xdr:cNvSpPr/>
      </xdr:nvSpPr>
      <xdr:spPr>
        <a:xfrm>
          <a:off x="5634785" y="6410557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226002</xdr:colOff>
      <xdr:row>51</xdr:row>
      <xdr:rowOff>1335751</xdr:rowOff>
    </xdr:from>
    <xdr:ext cx="276225" cy="295275"/>
    <xdr:sp macro="" textlink="">
      <xdr:nvSpPr>
        <xdr:cNvPr id="46" name="Shape 13">
          <a:extLst>
            <a:ext uri="{FF2B5EF4-FFF2-40B4-BE49-F238E27FC236}">
              <a16:creationId xmlns:a16="http://schemas.microsoft.com/office/drawing/2014/main" id="{ED0CA076-12F2-407D-9728-11892929C6CF}"/>
            </a:ext>
          </a:extLst>
        </xdr:cNvPr>
        <xdr:cNvSpPr/>
      </xdr:nvSpPr>
      <xdr:spPr>
        <a:xfrm>
          <a:off x="5645727" y="6804885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218728</xdr:colOff>
      <xdr:row>52</xdr:row>
      <xdr:rowOff>1652327</xdr:rowOff>
    </xdr:from>
    <xdr:ext cx="276225" cy="295275"/>
    <xdr:sp macro="" textlink="">
      <xdr:nvSpPr>
        <xdr:cNvPr id="47" name="Shape 13">
          <a:extLst>
            <a:ext uri="{FF2B5EF4-FFF2-40B4-BE49-F238E27FC236}">
              <a16:creationId xmlns:a16="http://schemas.microsoft.com/office/drawing/2014/main" id="{FF5439C8-FF00-4251-AD41-14FD4068BC27}"/>
            </a:ext>
          </a:extLst>
        </xdr:cNvPr>
        <xdr:cNvSpPr/>
      </xdr:nvSpPr>
      <xdr:spPr>
        <a:xfrm>
          <a:off x="6162328" y="11516492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254057</xdr:colOff>
      <xdr:row>53</xdr:row>
      <xdr:rowOff>510539</xdr:rowOff>
    </xdr:from>
    <xdr:ext cx="276225" cy="295275"/>
    <xdr:sp macro="" textlink="">
      <xdr:nvSpPr>
        <xdr:cNvPr id="48" name="Shape 13">
          <a:extLst>
            <a:ext uri="{FF2B5EF4-FFF2-40B4-BE49-F238E27FC236}">
              <a16:creationId xmlns:a16="http://schemas.microsoft.com/office/drawing/2014/main" id="{82913068-C8CA-4BC3-BF64-8E73D26FD3B5}"/>
            </a:ext>
          </a:extLst>
        </xdr:cNvPr>
        <xdr:cNvSpPr/>
      </xdr:nvSpPr>
      <xdr:spPr>
        <a:xfrm>
          <a:off x="5673782" y="7311008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253307</xdr:colOff>
      <xdr:row>57</xdr:row>
      <xdr:rowOff>496569</xdr:rowOff>
    </xdr:from>
    <xdr:ext cx="276225" cy="295275"/>
    <xdr:sp macro="" textlink="">
      <xdr:nvSpPr>
        <xdr:cNvPr id="49" name="Shape 13">
          <a:extLst>
            <a:ext uri="{FF2B5EF4-FFF2-40B4-BE49-F238E27FC236}">
              <a16:creationId xmlns:a16="http://schemas.microsoft.com/office/drawing/2014/main" id="{6914D952-2BE6-47E3-970E-C2A881D0ACC9}"/>
            </a:ext>
          </a:extLst>
        </xdr:cNvPr>
        <xdr:cNvSpPr/>
      </xdr:nvSpPr>
      <xdr:spPr>
        <a:xfrm>
          <a:off x="6196907" y="12292456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262288</xdr:colOff>
      <xdr:row>58</xdr:row>
      <xdr:rowOff>886401</xdr:rowOff>
    </xdr:from>
    <xdr:ext cx="276225" cy="295275"/>
    <xdr:sp macro="" textlink="">
      <xdr:nvSpPr>
        <xdr:cNvPr id="50" name="Shape 13">
          <a:extLst>
            <a:ext uri="{FF2B5EF4-FFF2-40B4-BE49-F238E27FC236}">
              <a16:creationId xmlns:a16="http://schemas.microsoft.com/office/drawing/2014/main" id="{C4216B21-693E-4CE7-980F-CF684FBF001D}"/>
            </a:ext>
          </a:extLst>
        </xdr:cNvPr>
        <xdr:cNvSpPr/>
      </xdr:nvSpPr>
      <xdr:spPr>
        <a:xfrm>
          <a:off x="6205888" y="12460980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282633</xdr:colOff>
      <xdr:row>59</xdr:row>
      <xdr:rowOff>2281150</xdr:rowOff>
    </xdr:from>
    <xdr:ext cx="276225" cy="295275"/>
    <xdr:sp macro="" textlink="">
      <xdr:nvSpPr>
        <xdr:cNvPr id="51" name="Shape 13">
          <a:extLst>
            <a:ext uri="{FF2B5EF4-FFF2-40B4-BE49-F238E27FC236}">
              <a16:creationId xmlns:a16="http://schemas.microsoft.com/office/drawing/2014/main" id="{A44A58D9-867C-4068-974D-88F3626F9731}"/>
            </a:ext>
          </a:extLst>
        </xdr:cNvPr>
        <xdr:cNvSpPr/>
      </xdr:nvSpPr>
      <xdr:spPr>
        <a:xfrm>
          <a:off x="6226233" y="12796035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211282</xdr:colOff>
      <xdr:row>62</xdr:row>
      <xdr:rowOff>243320</xdr:rowOff>
    </xdr:from>
    <xdr:ext cx="276225" cy="295275"/>
    <xdr:sp macro="" textlink="">
      <xdr:nvSpPr>
        <xdr:cNvPr id="52" name="Shape 13">
          <a:extLst>
            <a:ext uri="{FF2B5EF4-FFF2-40B4-BE49-F238E27FC236}">
              <a16:creationId xmlns:a16="http://schemas.microsoft.com/office/drawing/2014/main" id="{0B802182-65EF-4C61-A19D-E68A61D6DDAE}"/>
            </a:ext>
          </a:extLst>
        </xdr:cNvPr>
        <xdr:cNvSpPr/>
      </xdr:nvSpPr>
      <xdr:spPr>
        <a:xfrm>
          <a:off x="5631007" y="8313939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254364</xdr:colOff>
      <xdr:row>27</xdr:row>
      <xdr:rowOff>1503903</xdr:rowOff>
    </xdr:from>
    <xdr:ext cx="276225" cy="295275"/>
    <xdr:sp macro="" textlink="">
      <xdr:nvSpPr>
        <xdr:cNvPr id="55" name="Shape 12">
          <a:extLst>
            <a:ext uri="{FF2B5EF4-FFF2-40B4-BE49-F238E27FC236}">
              <a16:creationId xmlns:a16="http://schemas.microsoft.com/office/drawing/2014/main" id="{F44811CF-EB29-43A4-B243-F8E22E658285}"/>
            </a:ext>
          </a:extLst>
        </xdr:cNvPr>
        <xdr:cNvSpPr/>
      </xdr:nvSpPr>
      <xdr:spPr>
        <a:xfrm>
          <a:off x="6197964" y="4981470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304800</xdr:colOff>
      <xdr:row>36</xdr:row>
      <xdr:rowOff>2032000</xdr:rowOff>
    </xdr:from>
    <xdr:ext cx="258536" cy="285750"/>
    <xdr:sp macro="" textlink="">
      <xdr:nvSpPr>
        <xdr:cNvPr id="5" name="Shape 8">
          <a:extLst>
            <a:ext uri="{FF2B5EF4-FFF2-40B4-BE49-F238E27FC236}">
              <a16:creationId xmlns:a16="http://schemas.microsoft.com/office/drawing/2014/main" id="{34F773D9-D04D-48B0-A23A-AC979D0F37C6}"/>
            </a:ext>
          </a:extLst>
        </xdr:cNvPr>
        <xdr:cNvSpPr/>
      </xdr:nvSpPr>
      <xdr:spPr>
        <a:xfrm>
          <a:off x="6248400" y="69011800"/>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304800</xdr:colOff>
      <xdr:row>37</xdr:row>
      <xdr:rowOff>2311400</xdr:rowOff>
    </xdr:from>
    <xdr:ext cx="258536" cy="285750"/>
    <xdr:sp macro="" textlink="">
      <xdr:nvSpPr>
        <xdr:cNvPr id="10" name="Shape 8">
          <a:extLst>
            <a:ext uri="{FF2B5EF4-FFF2-40B4-BE49-F238E27FC236}">
              <a16:creationId xmlns:a16="http://schemas.microsoft.com/office/drawing/2014/main" id="{FB6E9E8B-5252-4D53-92B4-0ABFCD860909}"/>
            </a:ext>
          </a:extLst>
        </xdr:cNvPr>
        <xdr:cNvSpPr/>
      </xdr:nvSpPr>
      <xdr:spPr>
        <a:xfrm>
          <a:off x="6248400" y="73736200"/>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217714</xdr:colOff>
      <xdr:row>13</xdr:row>
      <xdr:rowOff>2095500</xdr:rowOff>
    </xdr:from>
    <xdr:to>
      <xdr:col>3</xdr:col>
      <xdr:colOff>492034</xdr:colOff>
      <xdr:row>13</xdr:row>
      <xdr:rowOff>2369820</xdr:rowOff>
    </xdr:to>
    <xdr:sp macro="" textlink="">
      <xdr:nvSpPr>
        <xdr:cNvPr id="11" name="Elipse 10">
          <a:extLst>
            <a:ext uri="{FF2B5EF4-FFF2-40B4-BE49-F238E27FC236}">
              <a16:creationId xmlns:a16="http://schemas.microsoft.com/office/drawing/2014/main" id="{6366E3C9-B687-AF6B-E4F3-16CC034A0853}"/>
            </a:ext>
          </a:extLst>
        </xdr:cNvPr>
        <xdr:cNvSpPr>
          <a:spLocks noChangeArrowheads="1"/>
        </xdr:cNvSpPr>
      </xdr:nvSpPr>
      <xdr:spPr bwMode="auto">
        <a:xfrm>
          <a:off x="5891893" y="17199429"/>
          <a:ext cx="274320" cy="274320"/>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txBody>
        <a:bodyPr rot="0" vert="horz" wrap="square" lIns="91440" tIns="45720" rIns="91440" bIns="45720" anchor="t" anchorCtr="0" upright="1">
          <a:noAutofit/>
        </a:bodyPr>
        <a:lstStyle/>
        <a:p>
          <a:endParaRPr lang="es-CO"/>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view="pageBreakPreview" zoomScale="75" zoomScaleNormal="70" zoomScaleSheetLayoutView="25" workbookViewId="0">
      <selection activeCell="F2" sqref="A1:F1048576"/>
    </sheetView>
  </sheetViews>
  <sheetFormatPr baseColWidth="10" defaultColWidth="14.42578125" defaultRowHeight="15" customHeight="1" x14ac:dyDescent="0.2"/>
  <cols>
    <col min="1" max="1" width="10" style="39" customWidth="1"/>
    <col min="2" max="2" width="17.42578125" style="174" customWidth="1"/>
    <col min="3" max="3" width="42" style="174" customWidth="1"/>
    <col min="4" max="4" width="16.7109375" style="39" customWidth="1"/>
    <col min="5" max="5" width="9.5703125" style="39" customWidth="1"/>
    <col min="6" max="6" width="11.28515625" style="39" customWidth="1"/>
    <col min="7" max="7" width="14.5703125" style="1" customWidth="1"/>
    <col min="8" max="8" width="75.7109375" style="39" customWidth="1"/>
    <col min="9" max="9" width="83" style="39" customWidth="1"/>
    <col min="10" max="25" width="11.42578125" style="1" customWidth="1"/>
    <col min="26" max="16384" width="14.42578125" style="1"/>
  </cols>
  <sheetData>
    <row r="1" spans="1:12" ht="43.5" customHeight="1" x14ac:dyDescent="0.2">
      <c r="A1" s="90" t="s">
        <v>0</v>
      </c>
      <c r="B1" s="91"/>
      <c r="C1" s="91"/>
      <c r="D1" s="91"/>
      <c r="E1" s="91"/>
      <c r="F1" s="91"/>
      <c r="G1" s="91"/>
      <c r="H1" s="80"/>
      <c r="I1" s="80"/>
    </row>
    <row r="2" spans="1:12" ht="12.75" customHeight="1" x14ac:dyDescent="0.2">
      <c r="A2" s="110" t="s">
        <v>1</v>
      </c>
      <c r="B2" s="91"/>
      <c r="C2" s="91"/>
      <c r="D2" s="92"/>
      <c r="E2" s="111"/>
      <c r="F2" s="111"/>
      <c r="G2" s="42"/>
    </row>
    <row r="3" spans="1:12" ht="12.75" customHeight="1" x14ac:dyDescent="0.2">
      <c r="A3" s="110" t="s">
        <v>2</v>
      </c>
      <c r="B3" s="91"/>
      <c r="C3" s="91"/>
      <c r="D3" s="92"/>
      <c r="E3" s="111"/>
      <c r="F3" s="111"/>
      <c r="G3" s="42"/>
    </row>
    <row r="4" spans="1:12" ht="15.75" customHeight="1" x14ac:dyDescent="0.2">
      <c r="A4" s="110" t="s">
        <v>3</v>
      </c>
      <c r="B4" s="91"/>
      <c r="C4" s="91"/>
      <c r="D4" s="92"/>
      <c r="E4" s="111"/>
      <c r="F4" s="111"/>
      <c r="G4" s="42"/>
    </row>
    <row r="5" spans="1:12" ht="12.75" customHeight="1" x14ac:dyDescent="0.2">
      <c r="A5" s="110" t="s">
        <v>4</v>
      </c>
      <c r="B5" s="91"/>
      <c r="C5" s="91"/>
      <c r="D5" s="92"/>
      <c r="E5" s="111"/>
      <c r="F5" s="111"/>
      <c r="G5" s="42"/>
    </row>
    <row r="6" spans="1:12" ht="12.75" customHeight="1" thickBot="1" x14ac:dyDescent="0.25">
      <c r="A6" s="111"/>
      <c r="B6" s="112"/>
      <c r="C6" s="112"/>
      <c r="D6" s="111"/>
      <c r="E6" s="111"/>
      <c r="F6" s="111"/>
      <c r="G6" s="42"/>
      <c r="H6" s="93"/>
      <c r="I6" s="93"/>
    </row>
    <row r="7" spans="1:12" ht="12.75" customHeight="1" thickBot="1" x14ac:dyDescent="0.25">
      <c r="A7" s="113" t="s">
        <v>5</v>
      </c>
      <c r="B7" s="114"/>
      <c r="C7" s="114"/>
      <c r="D7" s="115"/>
      <c r="E7" s="115"/>
      <c r="F7" s="116"/>
      <c r="G7" s="44"/>
      <c r="H7" s="94"/>
      <c r="I7" s="94"/>
    </row>
    <row r="8" spans="1:12" ht="39" customHeight="1" thickBot="1" x14ac:dyDescent="0.25">
      <c r="A8" s="117" t="s">
        <v>6</v>
      </c>
      <c r="B8" s="114" t="s">
        <v>7</v>
      </c>
      <c r="C8" s="118" t="s">
        <v>8</v>
      </c>
      <c r="D8" s="119" t="s">
        <v>9</v>
      </c>
      <c r="E8" s="115" t="s">
        <v>10</v>
      </c>
      <c r="F8" s="120" t="s">
        <v>11</v>
      </c>
      <c r="G8" s="45" t="s">
        <v>12</v>
      </c>
      <c r="H8" s="95" t="s">
        <v>258</v>
      </c>
      <c r="I8" s="8" t="s">
        <v>259</v>
      </c>
      <c r="J8" s="1" t="s">
        <v>14</v>
      </c>
      <c r="K8" s="1" t="s">
        <v>15</v>
      </c>
      <c r="L8" s="1" t="s">
        <v>16</v>
      </c>
    </row>
    <row r="9" spans="1:12" ht="234" customHeight="1" x14ac:dyDescent="0.2">
      <c r="A9" s="121" t="s">
        <v>17</v>
      </c>
      <c r="B9" s="122" t="s">
        <v>18</v>
      </c>
      <c r="C9" s="122" t="s">
        <v>19</v>
      </c>
      <c r="D9" s="123" t="s">
        <v>20</v>
      </c>
      <c r="E9" s="124" t="s">
        <v>21</v>
      </c>
      <c r="F9" s="125"/>
      <c r="G9" s="46" t="s">
        <v>22</v>
      </c>
      <c r="H9" s="47" t="s">
        <v>306</v>
      </c>
      <c r="I9" s="48" t="s">
        <v>260</v>
      </c>
    </row>
    <row r="10" spans="1:12" ht="72" customHeight="1" thickBot="1" x14ac:dyDescent="0.25">
      <c r="A10" s="126" t="s">
        <v>23</v>
      </c>
      <c r="B10" s="127" t="s">
        <v>24</v>
      </c>
      <c r="C10" s="127" t="s">
        <v>25</v>
      </c>
      <c r="D10" s="128" t="s">
        <v>26</v>
      </c>
      <c r="E10" s="129" t="s">
        <v>21</v>
      </c>
      <c r="F10" s="130"/>
      <c r="G10" s="49" t="s">
        <v>27</v>
      </c>
      <c r="H10" s="50" t="s">
        <v>307</v>
      </c>
      <c r="I10" s="48" t="s">
        <v>251</v>
      </c>
    </row>
    <row r="11" spans="1:12" ht="12.75" customHeight="1" thickBot="1" x14ac:dyDescent="0.25">
      <c r="A11" s="131" t="s">
        <v>28</v>
      </c>
      <c r="B11" s="132"/>
      <c r="C11" s="132"/>
      <c r="D11" s="133"/>
      <c r="E11" s="133"/>
      <c r="F11" s="133"/>
      <c r="G11" s="51"/>
      <c r="H11" s="96"/>
      <c r="I11" s="97"/>
    </row>
    <row r="12" spans="1:12" ht="12.75" customHeight="1" thickBot="1" x14ac:dyDescent="0.25">
      <c r="A12" s="117" t="s">
        <v>6</v>
      </c>
      <c r="B12" s="114" t="s">
        <v>7</v>
      </c>
      <c r="C12" s="118" t="s">
        <v>8</v>
      </c>
      <c r="D12" s="119" t="s">
        <v>9</v>
      </c>
      <c r="E12" s="116" t="s">
        <v>10</v>
      </c>
      <c r="F12" s="119" t="s">
        <v>29</v>
      </c>
      <c r="G12" s="43" t="s">
        <v>12</v>
      </c>
      <c r="H12" s="98" t="s">
        <v>13</v>
      </c>
      <c r="I12" s="99" t="s">
        <v>13</v>
      </c>
    </row>
    <row r="13" spans="1:12" ht="290.25" customHeight="1" x14ac:dyDescent="0.2">
      <c r="A13" s="121" t="s">
        <v>30</v>
      </c>
      <c r="B13" s="134" t="s">
        <v>31</v>
      </c>
      <c r="C13" s="135" t="s">
        <v>32</v>
      </c>
      <c r="D13" s="136" t="s">
        <v>33</v>
      </c>
      <c r="E13" s="137" t="s">
        <v>21</v>
      </c>
      <c r="F13" s="136"/>
      <c r="G13" s="52" t="s">
        <v>34</v>
      </c>
      <c r="H13" s="14" t="s">
        <v>289</v>
      </c>
      <c r="I13" s="48" t="s">
        <v>342</v>
      </c>
      <c r="J13" s="1">
        <v>1</v>
      </c>
    </row>
    <row r="14" spans="1:12" s="56" customFormat="1" ht="323.25" customHeight="1" x14ac:dyDescent="0.2">
      <c r="A14" s="138" t="s">
        <v>35</v>
      </c>
      <c r="B14" s="139" t="s">
        <v>36</v>
      </c>
      <c r="C14" s="140" t="s">
        <v>37</v>
      </c>
      <c r="D14" s="141" t="s">
        <v>38</v>
      </c>
      <c r="E14" s="142" t="s">
        <v>21</v>
      </c>
      <c r="F14" s="143"/>
      <c r="G14" s="53" t="s">
        <v>34</v>
      </c>
      <c r="H14" s="54" t="s">
        <v>308</v>
      </c>
      <c r="I14" s="55" t="s">
        <v>344</v>
      </c>
      <c r="J14" s="56">
        <v>1</v>
      </c>
      <c r="K14" s="57"/>
      <c r="L14" s="58"/>
    </row>
    <row r="15" spans="1:12" ht="409.6" customHeight="1" x14ac:dyDescent="0.2">
      <c r="A15" s="144" t="s">
        <v>39</v>
      </c>
      <c r="B15" s="145" t="s">
        <v>40</v>
      </c>
      <c r="C15" s="146" t="s">
        <v>41</v>
      </c>
      <c r="D15" s="136" t="s">
        <v>42</v>
      </c>
      <c r="E15" s="137" t="s">
        <v>21</v>
      </c>
      <c r="F15" s="136"/>
      <c r="G15" s="52" t="s">
        <v>43</v>
      </c>
      <c r="H15" s="15" t="s">
        <v>309</v>
      </c>
      <c r="I15" s="59" t="s">
        <v>336</v>
      </c>
      <c r="J15" s="1">
        <v>1</v>
      </c>
    </row>
    <row r="16" spans="1:12" ht="191.25" x14ac:dyDescent="0.2">
      <c r="A16" s="144" t="s">
        <v>44</v>
      </c>
      <c r="B16" s="145" t="s">
        <v>45</v>
      </c>
      <c r="C16" s="146" t="s">
        <v>46</v>
      </c>
      <c r="D16" s="147" t="s">
        <v>47</v>
      </c>
      <c r="E16" s="137" t="s">
        <v>21</v>
      </c>
      <c r="F16" s="147"/>
      <c r="G16" s="52" t="s">
        <v>48</v>
      </c>
      <c r="H16" s="15" t="s">
        <v>345</v>
      </c>
      <c r="I16" s="59" t="s">
        <v>261</v>
      </c>
      <c r="J16" s="1">
        <v>1</v>
      </c>
    </row>
    <row r="17" spans="1:11" ht="317.25" customHeight="1" x14ac:dyDescent="0.2">
      <c r="A17" s="144" t="s">
        <v>49</v>
      </c>
      <c r="B17" s="145" t="s">
        <v>50</v>
      </c>
      <c r="C17" s="146" t="s">
        <v>51</v>
      </c>
      <c r="D17" s="136" t="s">
        <v>52</v>
      </c>
      <c r="E17" s="137" t="s">
        <v>21</v>
      </c>
      <c r="F17" s="147"/>
      <c r="G17" s="52" t="s">
        <v>43</v>
      </c>
      <c r="H17" s="15" t="s">
        <v>346</v>
      </c>
      <c r="I17" s="59" t="s">
        <v>262</v>
      </c>
      <c r="J17" s="1">
        <v>1</v>
      </c>
    </row>
    <row r="18" spans="1:11" ht="409.5" customHeight="1" x14ac:dyDescent="0.2">
      <c r="A18" s="144" t="s">
        <v>53</v>
      </c>
      <c r="B18" s="145" t="s">
        <v>54</v>
      </c>
      <c r="C18" s="10" t="s">
        <v>55</v>
      </c>
      <c r="D18" s="136" t="s">
        <v>56</v>
      </c>
      <c r="E18" s="137" t="s">
        <v>21</v>
      </c>
      <c r="F18" s="147"/>
      <c r="G18" s="52" t="s">
        <v>57</v>
      </c>
      <c r="H18" s="54" t="s">
        <v>347</v>
      </c>
      <c r="I18" s="10" t="s">
        <v>348</v>
      </c>
      <c r="K18" s="1">
        <v>1</v>
      </c>
    </row>
    <row r="19" spans="1:11" ht="90" customHeight="1" x14ac:dyDescent="0.2">
      <c r="A19" s="144" t="s">
        <v>58</v>
      </c>
      <c r="B19" s="145" t="s">
        <v>59</v>
      </c>
      <c r="C19" s="146" t="s">
        <v>60</v>
      </c>
      <c r="D19" s="136" t="s">
        <v>61</v>
      </c>
      <c r="E19" s="137" t="s">
        <v>21</v>
      </c>
      <c r="F19" s="147"/>
      <c r="G19" s="52" t="s">
        <v>62</v>
      </c>
      <c r="H19" s="15" t="s">
        <v>290</v>
      </c>
      <c r="I19" s="59" t="s">
        <v>263</v>
      </c>
    </row>
    <row r="20" spans="1:11" ht="51.75" customHeight="1" x14ac:dyDescent="0.2">
      <c r="A20" s="144" t="s">
        <v>63</v>
      </c>
      <c r="B20" s="145" t="s">
        <v>64</v>
      </c>
      <c r="C20" s="146" t="s">
        <v>65</v>
      </c>
      <c r="D20" s="147" t="s">
        <v>66</v>
      </c>
      <c r="E20" s="137" t="s">
        <v>21</v>
      </c>
      <c r="F20" s="147"/>
      <c r="G20" s="52" t="s">
        <v>67</v>
      </c>
      <c r="H20" s="15"/>
      <c r="I20" s="10" t="s">
        <v>245</v>
      </c>
      <c r="J20" s="1">
        <v>1</v>
      </c>
    </row>
    <row r="21" spans="1:11" ht="102.75" customHeight="1" thickBot="1" x14ac:dyDescent="0.25">
      <c r="A21" s="148" t="s">
        <v>68</v>
      </c>
      <c r="B21" s="149" t="s">
        <v>69</v>
      </c>
      <c r="C21" s="146" t="s">
        <v>70</v>
      </c>
      <c r="D21" s="136" t="s">
        <v>71</v>
      </c>
      <c r="E21" s="137" t="s">
        <v>21</v>
      </c>
      <c r="F21" s="136"/>
      <c r="G21" s="52" t="s">
        <v>62</v>
      </c>
      <c r="H21" s="60" t="s">
        <v>291</v>
      </c>
      <c r="I21" s="61" t="s">
        <v>242</v>
      </c>
    </row>
    <row r="22" spans="1:11" ht="12.75" customHeight="1" thickBot="1" x14ac:dyDescent="0.25">
      <c r="A22" s="131" t="s">
        <v>72</v>
      </c>
      <c r="B22" s="132"/>
      <c r="C22" s="132"/>
      <c r="D22" s="150"/>
      <c r="E22" s="133"/>
      <c r="F22" s="133"/>
      <c r="G22" s="62"/>
      <c r="H22" s="96"/>
      <c r="I22" s="97"/>
    </row>
    <row r="23" spans="1:11" ht="12.75" customHeight="1" thickBot="1" x14ac:dyDescent="0.25">
      <c r="A23" s="117" t="s">
        <v>6</v>
      </c>
      <c r="B23" s="114" t="s">
        <v>7</v>
      </c>
      <c r="C23" s="118" t="s">
        <v>8</v>
      </c>
      <c r="D23" s="151" t="s">
        <v>9</v>
      </c>
      <c r="E23" s="120" t="s">
        <v>10</v>
      </c>
      <c r="F23" s="120" t="s">
        <v>29</v>
      </c>
      <c r="G23" s="63" t="s">
        <v>12</v>
      </c>
      <c r="H23" s="95" t="s">
        <v>13</v>
      </c>
      <c r="I23" s="100" t="s">
        <v>13</v>
      </c>
    </row>
    <row r="24" spans="1:11" ht="210.75" customHeight="1" x14ac:dyDescent="0.2">
      <c r="A24" s="121" t="s">
        <v>73</v>
      </c>
      <c r="B24" s="135" t="s">
        <v>74</v>
      </c>
      <c r="C24" s="146" t="s">
        <v>75</v>
      </c>
      <c r="D24" s="136" t="s">
        <v>76</v>
      </c>
      <c r="E24" s="137" t="s">
        <v>21</v>
      </c>
      <c r="F24" s="136"/>
      <c r="G24" s="52" t="s">
        <v>22</v>
      </c>
      <c r="H24" s="64" t="s">
        <v>292</v>
      </c>
      <c r="I24" s="101" t="s">
        <v>349</v>
      </c>
      <c r="J24" s="1">
        <v>1</v>
      </c>
    </row>
    <row r="25" spans="1:11" ht="107.25" customHeight="1" x14ac:dyDescent="0.2">
      <c r="A25" s="144" t="s">
        <v>77</v>
      </c>
      <c r="B25" s="145" t="s">
        <v>78</v>
      </c>
      <c r="C25" s="146" t="s">
        <v>79</v>
      </c>
      <c r="D25" s="136" t="s">
        <v>80</v>
      </c>
      <c r="E25" s="137" t="s">
        <v>21</v>
      </c>
      <c r="F25" s="136"/>
      <c r="G25" s="52" t="s">
        <v>22</v>
      </c>
      <c r="H25" s="22" t="s">
        <v>293</v>
      </c>
      <c r="I25" s="65" t="s">
        <v>264</v>
      </c>
      <c r="J25" s="1">
        <v>1</v>
      </c>
    </row>
    <row r="26" spans="1:11" ht="332.25" customHeight="1" x14ac:dyDescent="0.2">
      <c r="A26" s="144" t="s">
        <v>81</v>
      </c>
      <c r="B26" s="145" t="s">
        <v>82</v>
      </c>
      <c r="C26" s="10" t="s">
        <v>83</v>
      </c>
      <c r="D26" s="136" t="s">
        <v>84</v>
      </c>
      <c r="E26" s="137" t="s">
        <v>21</v>
      </c>
      <c r="F26" s="136"/>
      <c r="G26" s="52" t="s">
        <v>22</v>
      </c>
      <c r="H26" s="64" t="s">
        <v>350</v>
      </c>
      <c r="I26" s="66" t="s">
        <v>337</v>
      </c>
      <c r="J26" s="1">
        <v>1</v>
      </c>
    </row>
    <row r="27" spans="1:11" ht="58.5" customHeight="1" thickBot="1" x14ac:dyDescent="0.25">
      <c r="A27" s="126" t="s">
        <v>85</v>
      </c>
      <c r="B27" s="149" t="s">
        <v>86</v>
      </c>
      <c r="C27" s="146" t="s">
        <v>87</v>
      </c>
      <c r="D27" s="136" t="s">
        <v>88</v>
      </c>
      <c r="E27" s="137" t="s">
        <v>21</v>
      </c>
      <c r="F27" s="136"/>
      <c r="G27" s="52" t="s">
        <v>22</v>
      </c>
      <c r="H27" s="64" t="s">
        <v>294</v>
      </c>
      <c r="I27" s="67" t="s">
        <v>243</v>
      </c>
    </row>
    <row r="28" spans="1:11" ht="12.75" customHeight="1" thickBot="1" x14ac:dyDescent="0.25">
      <c r="A28" s="131" t="s">
        <v>89</v>
      </c>
      <c r="B28" s="132"/>
      <c r="C28" s="132"/>
      <c r="D28" s="150"/>
      <c r="E28" s="133"/>
      <c r="F28" s="133"/>
      <c r="G28" s="68"/>
      <c r="H28" s="102"/>
      <c r="I28" s="103"/>
    </row>
    <row r="29" spans="1:11" ht="12.75" customHeight="1" thickBot="1" x14ac:dyDescent="0.25">
      <c r="A29" s="117" t="s">
        <v>6</v>
      </c>
      <c r="B29" s="114" t="s">
        <v>7</v>
      </c>
      <c r="C29" s="118" t="s">
        <v>8</v>
      </c>
      <c r="D29" s="151" t="s">
        <v>9</v>
      </c>
      <c r="E29" s="120" t="s">
        <v>10</v>
      </c>
      <c r="F29" s="119" t="s">
        <v>29</v>
      </c>
      <c r="G29" s="43" t="s">
        <v>12</v>
      </c>
      <c r="H29" s="95" t="s">
        <v>13</v>
      </c>
      <c r="I29" s="100" t="s">
        <v>13</v>
      </c>
    </row>
    <row r="30" spans="1:11" ht="255.75" customHeight="1" x14ac:dyDescent="0.2">
      <c r="A30" s="121" t="s">
        <v>90</v>
      </c>
      <c r="B30" s="135" t="s">
        <v>91</v>
      </c>
      <c r="C30" s="146" t="s">
        <v>92</v>
      </c>
      <c r="D30" s="147" t="s">
        <v>93</v>
      </c>
      <c r="E30" s="147" t="s">
        <v>338</v>
      </c>
      <c r="F30" s="147"/>
      <c r="G30" s="52" t="s">
        <v>94</v>
      </c>
      <c r="H30" s="64" t="s">
        <v>351</v>
      </c>
      <c r="I30" s="67" t="s">
        <v>253</v>
      </c>
      <c r="J30" s="1">
        <v>1</v>
      </c>
    </row>
    <row r="31" spans="1:11" ht="257.25" customHeight="1" x14ac:dyDescent="0.2">
      <c r="A31" s="144" t="s">
        <v>95</v>
      </c>
      <c r="B31" s="145" t="s">
        <v>96</v>
      </c>
      <c r="C31" s="10" t="s">
        <v>97</v>
      </c>
      <c r="D31" s="147" t="s">
        <v>98</v>
      </c>
      <c r="E31" s="147" t="s">
        <v>21</v>
      </c>
      <c r="F31" s="147"/>
      <c r="G31" s="52" t="s">
        <v>99</v>
      </c>
      <c r="H31" s="64" t="s">
        <v>352</v>
      </c>
      <c r="I31" s="69" t="s">
        <v>265</v>
      </c>
      <c r="J31" s="1">
        <v>1</v>
      </c>
    </row>
    <row r="32" spans="1:11" ht="208.5" customHeight="1" x14ac:dyDescent="0.2">
      <c r="A32" s="144" t="s">
        <v>100</v>
      </c>
      <c r="B32" s="145" t="s">
        <v>101</v>
      </c>
      <c r="C32" s="146" t="s">
        <v>102</v>
      </c>
      <c r="D32" s="147" t="s">
        <v>103</v>
      </c>
      <c r="E32" s="147" t="s">
        <v>21</v>
      </c>
      <c r="F32" s="147"/>
      <c r="G32" s="52" t="s">
        <v>104</v>
      </c>
      <c r="H32" s="70" t="s">
        <v>295</v>
      </c>
      <c r="I32" s="71" t="s">
        <v>266</v>
      </c>
      <c r="J32" s="1">
        <v>1</v>
      </c>
    </row>
    <row r="33" spans="1:12" ht="204" customHeight="1" x14ac:dyDescent="0.2">
      <c r="A33" s="144" t="s">
        <v>105</v>
      </c>
      <c r="B33" s="145" t="s">
        <v>106</v>
      </c>
      <c r="C33" s="146" t="s">
        <v>107</v>
      </c>
      <c r="D33" s="147" t="s">
        <v>108</v>
      </c>
      <c r="E33" s="147" t="s">
        <v>21</v>
      </c>
      <c r="F33" s="147"/>
      <c r="G33" s="52" t="s">
        <v>109</v>
      </c>
      <c r="H33" s="64" t="s">
        <v>353</v>
      </c>
      <c r="I33" s="10" t="s">
        <v>110</v>
      </c>
      <c r="J33" s="1">
        <v>1</v>
      </c>
    </row>
    <row r="34" spans="1:12" ht="57.75" customHeight="1" thickBot="1" x14ac:dyDescent="0.25">
      <c r="A34" s="126" t="s">
        <v>111</v>
      </c>
      <c r="B34" s="149" t="s">
        <v>112</v>
      </c>
      <c r="C34" s="146" t="s">
        <v>113</v>
      </c>
      <c r="D34" s="147" t="s">
        <v>114</v>
      </c>
      <c r="E34" s="147" t="s">
        <v>21</v>
      </c>
      <c r="F34" s="147"/>
      <c r="G34" s="52"/>
      <c r="H34" s="104"/>
      <c r="I34" s="71" t="s">
        <v>254</v>
      </c>
      <c r="J34" s="1">
        <v>1</v>
      </c>
    </row>
    <row r="35" spans="1:12" ht="12.75" customHeight="1" thickBot="1" x14ac:dyDescent="0.25">
      <c r="A35" s="131" t="s">
        <v>115</v>
      </c>
      <c r="B35" s="132"/>
      <c r="C35" s="132"/>
      <c r="D35" s="150"/>
      <c r="E35" s="133"/>
      <c r="F35" s="133"/>
      <c r="G35" s="68"/>
      <c r="H35" s="102"/>
      <c r="I35" s="103"/>
    </row>
    <row r="36" spans="1:12" ht="12.75" customHeight="1" thickBot="1" x14ac:dyDescent="0.25">
      <c r="A36" s="117" t="s">
        <v>6</v>
      </c>
      <c r="B36" s="152" t="s">
        <v>7</v>
      </c>
      <c r="C36" s="118" t="s">
        <v>8</v>
      </c>
      <c r="D36" s="151" t="s">
        <v>9</v>
      </c>
      <c r="E36" s="116" t="s">
        <v>10</v>
      </c>
      <c r="F36" s="119" t="s">
        <v>29</v>
      </c>
      <c r="G36" s="43" t="s">
        <v>12</v>
      </c>
      <c r="H36" s="95" t="s">
        <v>13</v>
      </c>
      <c r="I36" s="100" t="s">
        <v>13</v>
      </c>
    </row>
    <row r="37" spans="1:12" ht="75.75" customHeight="1" x14ac:dyDescent="0.2">
      <c r="A37" s="153" t="s">
        <v>116</v>
      </c>
      <c r="B37" s="146" t="s">
        <v>117</v>
      </c>
      <c r="C37" s="146" t="s">
        <v>118</v>
      </c>
      <c r="D37" s="136" t="s">
        <v>119</v>
      </c>
      <c r="E37" s="137" t="s">
        <v>21</v>
      </c>
      <c r="F37" s="136"/>
      <c r="G37" s="52" t="s">
        <v>27</v>
      </c>
      <c r="H37" s="27" t="s">
        <v>310</v>
      </c>
      <c r="I37" s="48" t="s">
        <v>110</v>
      </c>
      <c r="J37" s="1">
        <v>1</v>
      </c>
    </row>
    <row r="38" spans="1:12" ht="95.25" customHeight="1" x14ac:dyDescent="0.2">
      <c r="A38" s="154" t="s">
        <v>120</v>
      </c>
      <c r="B38" s="146" t="s">
        <v>121</v>
      </c>
      <c r="C38" s="155" t="s">
        <v>339</v>
      </c>
      <c r="D38" s="147" t="s">
        <v>122</v>
      </c>
      <c r="E38" s="137" t="s">
        <v>21</v>
      </c>
      <c r="F38" s="147"/>
      <c r="G38" s="52" t="s">
        <v>62</v>
      </c>
      <c r="H38" s="10" t="s">
        <v>311</v>
      </c>
      <c r="I38" s="72" t="s">
        <v>244</v>
      </c>
      <c r="J38" s="1">
        <v>1</v>
      </c>
    </row>
    <row r="39" spans="1:12" ht="77.25" customHeight="1" thickBot="1" x14ac:dyDescent="0.25">
      <c r="A39" s="156" t="s">
        <v>123</v>
      </c>
      <c r="B39" s="146" t="s">
        <v>124</v>
      </c>
      <c r="C39" s="146" t="s">
        <v>125</v>
      </c>
      <c r="D39" s="136" t="s">
        <v>126</v>
      </c>
      <c r="E39" s="147" t="s">
        <v>340</v>
      </c>
      <c r="F39" s="136"/>
      <c r="G39" s="52" t="s">
        <v>27</v>
      </c>
      <c r="H39" s="64" t="s">
        <v>312</v>
      </c>
      <c r="I39" s="48" t="s">
        <v>110</v>
      </c>
      <c r="J39" s="1">
        <v>1</v>
      </c>
    </row>
    <row r="40" spans="1:12" ht="12.75" customHeight="1" thickBot="1" x14ac:dyDescent="0.25">
      <c r="A40" s="157" t="s">
        <v>127</v>
      </c>
      <c r="B40" s="158"/>
      <c r="C40" s="158"/>
      <c r="D40" s="159"/>
      <c r="E40" s="160"/>
      <c r="F40" s="160"/>
      <c r="G40" s="73"/>
      <c r="H40" s="102"/>
      <c r="I40" s="103"/>
    </row>
    <row r="41" spans="1:12" ht="12.75" customHeight="1" thickBot="1" x14ac:dyDescent="0.25">
      <c r="A41" s="117" t="s">
        <v>6</v>
      </c>
      <c r="B41" s="132" t="s">
        <v>7</v>
      </c>
      <c r="C41" s="161" t="s">
        <v>8</v>
      </c>
      <c r="D41" s="162" t="s">
        <v>9</v>
      </c>
      <c r="E41" s="133" t="s">
        <v>10</v>
      </c>
      <c r="F41" s="163" t="s">
        <v>29</v>
      </c>
      <c r="G41" s="51" t="s">
        <v>12</v>
      </c>
      <c r="H41" s="95" t="s">
        <v>13</v>
      </c>
      <c r="I41" s="100" t="s">
        <v>13</v>
      </c>
    </row>
    <row r="42" spans="1:12" ht="93" customHeight="1" x14ac:dyDescent="0.2">
      <c r="A42" s="121" t="s">
        <v>128</v>
      </c>
      <c r="B42" s="135" t="s">
        <v>129</v>
      </c>
      <c r="C42" s="10" t="s">
        <v>130</v>
      </c>
      <c r="D42" s="164" t="s">
        <v>131</v>
      </c>
      <c r="E42" s="137" t="s">
        <v>21</v>
      </c>
      <c r="F42" s="136"/>
      <c r="G42" s="52" t="s">
        <v>62</v>
      </c>
      <c r="H42" s="27" t="s">
        <v>354</v>
      </c>
      <c r="I42" s="74" t="s">
        <v>283</v>
      </c>
      <c r="J42" s="1">
        <v>1</v>
      </c>
    </row>
    <row r="43" spans="1:12" ht="85.5" customHeight="1" x14ac:dyDescent="0.2">
      <c r="A43" s="144" t="s">
        <v>132</v>
      </c>
      <c r="B43" s="145" t="s">
        <v>133</v>
      </c>
      <c r="C43" s="155" t="s">
        <v>341</v>
      </c>
      <c r="D43" s="136" t="s">
        <v>134</v>
      </c>
      <c r="E43" s="137" t="s">
        <v>21</v>
      </c>
      <c r="F43" s="136"/>
      <c r="G43" s="52" t="s">
        <v>67</v>
      </c>
      <c r="H43" s="104"/>
      <c r="I43" s="71" t="s">
        <v>245</v>
      </c>
      <c r="J43" s="1">
        <v>1</v>
      </c>
    </row>
    <row r="44" spans="1:12" ht="73.5" customHeight="1" thickBot="1" x14ac:dyDescent="0.25">
      <c r="A44" s="126" t="s">
        <v>135</v>
      </c>
      <c r="B44" s="149" t="s">
        <v>136</v>
      </c>
      <c r="C44" s="146" t="s">
        <v>137</v>
      </c>
      <c r="D44" s="136" t="s">
        <v>138</v>
      </c>
      <c r="E44" s="137" t="s">
        <v>139</v>
      </c>
      <c r="F44" s="136"/>
      <c r="G44" s="52"/>
      <c r="H44" s="105"/>
      <c r="I44" s="75" t="s">
        <v>267</v>
      </c>
      <c r="J44" s="1">
        <v>1</v>
      </c>
    </row>
    <row r="45" spans="1:12" ht="12.75" customHeight="1" x14ac:dyDescent="0.2">
      <c r="A45" s="165"/>
      <c r="B45" s="109"/>
      <c r="C45" s="109"/>
      <c r="D45" s="166" t="s">
        <v>140</v>
      </c>
      <c r="E45" s="167"/>
      <c r="F45" s="106">
        <f>SUM(J45:L45)</f>
        <v>21</v>
      </c>
      <c r="G45" s="76"/>
      <c r="H45" s="106"/>
      <c r="I45" s="107"/>
      <c r="J45" s="1">
        <f t="shared" ref="J45:L45" si="0">SUM(J9:J44)</f>
        <v>20</v>
      </c>
      <c r="K45" s="1">
        <f t="shared" si="0"/>
        <v>1</v>
      </c>
      <c r="L45" s="1">
        <f t="shared" si="0"/>
        <v>0</v>
      </c>
    </row>
    <row r="46" spans="1:12" ht="12.75" customHeight="1" x14ac:dyDescent="0.2">
      <c r="A46" s="165"/>
      <c r="B46" s="109"/>
      <c r="C46" s="109"/>
      <c r="D46" s="168" t="s">
        <v>141</v>
      </c>
      <c r="E46" s="169"/>
      <c r="F46" s="106">
        <f>+J45</f>
        <v>20</v>
      </c>
      <c r="G46" s="77"/>
      <c r="H46" s="106"/>
      <c r="I46" s="106"/>
    </row>
    <row r="47" spans="1:12" ht="12.75" customHeight="1" x14ac:dyDescent="0.2">
      <c r="A47" s="165"/>
      <c r="B47" s="109"/>
      <c r="C47" s="109"/>
      <c r="D47" s="166" t="s">
        <v>142</v>
      </c>
      <c r="E47" s="166"/>
      <c r="F47" s="106">
        <f>+K45</f>
        <v>1</v>
      </c>
      <c r="G47" s="77"/>
      <c r="H47" s="106"/>
      <c r="I47" s="106"/>
    </row>
    <row r="48" spans="1:12" ht="12.75" customHeight="1" x14ac:dyDescent="0.2">
      <c r="A48" s="165"/>
      <c r="B48" s="109"/>
      <c r="C48" s="109"/>
      <c r="D48" s="166" t="s">
        <v>143</v>
      </c>
      <c r="E48" s="166"/>
      <c r="F48" s="106">
        <f>+L45</f>
        <v>0</v>
      </c>
      <c r="G48" s="77"/>
      <c r="H48" s="106"/>
      <c r="I48" s="106"/>
      <c r="K48" s="26"/>
    </row>
    <row r="49" spans="1:9" ht="12.75" x14ac:dyDescent="0.2">
      <c r="A49" s="165"/>
      <c r="B49" s="109"/>
      <c r="C49" s="109"/>
      <c r="D49" s="166" t="s">
        <v>257</v>
      </c>
      <c r="E49" s="166"/>
      <c r="F49" s="170">
        <f>+F46/F45</f>
        <v>0.95238095238095233</v>
      </c>
      <c r="G49" s="78"/>
      <c r="H49" s="108"/>
      <c r="I49" s="108"/>
    </row>
    <row r="50" spans="1:9" ht="12.75" x14ac:dyDescent="0.2">
      <c r="A50" s="165"/>
      <c r="B50" s="109"/>
      <c r="C50" s="109"/>
      <c r="D50" s="109"/>
      <c r="E50" s="109"/>
      <c r="F50" s="109"/>
      <c r="G50" s="36"/>
      <c r="H50" s="109"/>
      <c r="I50" s="109"/>
    </row>
    <row r="51" spans="1:9" ht="12.75" customHeight="1" x14ac:dyDescent="0.2">
      <c r="A51" s="165"/>
      <c r="B51" s="109"/>
      <c r="C51" s="109"/>
      <c r="D51" s="109"/>
      <c r="E51" s="109"/>
      <c r="F51" s="109"/>
      <c r="G51" s="36"/>
      <c r="H51" s="109"/>
      <c r="I51" s="109"/>
    </row>
    <row r="52" spans="1:9" ht="12.75" customHeight="1" x14ac:dyDescent="0.2">
      <c r="A52" s="165"/>
      <c r="B52" s="109"/>
      <c r="C52" s="109"/>
      <c r="D52" s="109"/>
      <c r="E52" s="109"/>
      <c r="F52" s="109"/>
      <c r="G52" s="36"/>
      <c r="H52" s="109"/>
      <c r="I52" s="109"/>
    </row>
    <row r="53" spans="1:9" ht="12.75" customHeight="1" x14ac:dyDescent="0.2">
      <c r="A53" s="165"/>
      <c r="B53" s="109"/>
      <c r="C53" s="109"/>
      <c r="D53" s="171"/>
      <c r="E53" s="171"/>
      <c r="F53" s="172"/>
      <c r="G53" s="36"/>
      <c r="H53" s="109"/>
      <c r="I53" s="109"/>
    </row>
    <row r="54" spans="1:9" ht="12.75" customHeight="1" x14ac:dyDescent="0.2">
      <c r="A54" s="165"/>
      <c r="B54" s="109"/>
      <c r="C54" s="109"/>
      <c r="D54" s="171"/>
      <c r="E54" s="171"/>
      <c r="F54" s="173"/>
      <c r="G54" s="36"/>
      <c r="H54" s="109"/>
      <c r="I54" s="109"/>
    </row>
    <row r="55" spans="1:9" ht="12.75" customHeight="1" x14ac:dyDescent="0.2">
      <c r="A55" s="165"/>
      <c r="B55" s="109"/>
      <c r="C55" s="109"/>
      <c r="D55" s="165"/>
      <c r="E55" s="165"/>
      <c r="F55" s="165"/>
      <c r="G55" s="36"/>
      <c r="H55" s="109"/>
      <c r="I55" s="109"/>
    </row>
    <row r="56" spans="1:9" ht="12.75" customHeight="1" x14ac:dyDescent="0.2">
      <c r="A56" s="165"/>
      <c r="B56" s="109"/>
      <c r="C56" s="109"/>
      <c r="D56" s="165"/>
      <c r="E56" s="165"/>
      <c r="F56" s="165"/>
      <c r="G56" s="36"/>
      <c r="H56" s="109"/>
      <c r="I56" s="109"/>
    </row>
    <row r="57" spans="1:9" ht="12.75" customHeight="1" x14ac:dyDescent="0.2">
      <c r="A57" s="165"/>
      <c r="B57" s="109"/>
      <c r="C57" s="109"/>
      <c r="D57" s="165"/>
      <c r="E57" s="165"/>
      <c r="F57" s="165"/>
      <c r="G57" s="36"/>
      <c r="H57" s="109"/>
      <c r="I57" s="109"/>
    </row>
    <row r="58" spans="1:9" ht="12.75" customHeight="1" x14ac:dyDescent="0.2">
      <c r="A58" s="165"/>
      <c r="B58" s="109"/>
      <c r="C58" s="109"/>
      <c r="D58" s="165"/>
      <c r="E58" s="165"/>
      <c r="F58" s="165"/>
      <c r="G58" s="36"/>
      <c r="H58" s="109"/>
      <c r="I58" s="109"/>
    </row>
    <row r="59" spans="1:9" ht="12.75" customHeight="1" x14ac:dyDescent="0.2">
      <c r="A59" s="165"/>
      <c r="B59" s="109"/>
      <c r="C59" s="109"/>
      <c r="D59" s="165"/>
      <c r="E59" s="165"/>
      <c r="F59" s="165"/>
      <c r="G59" s="36"/>
      <c r="H59" s="109"/>
      <c r="I59" s="109"/>
    </row>
    <row r="60" spans="1:9" ht="12.75" customHeight="1" x14ac:dyDescent="0.2">
      <c r="A60" s="165"/>
      <c r="B60" s="109"/>
      <c r="C60" s="109"/>
      <c r="D60" s="165"/>
      <c r="E60" s="165"/>
      <c r="F60" s="165"/>
      <c r="G60" s="36"/>
      <c r="H60" s="109"/>
      <c r="I60" s="109"/>
    </row>
    <row r="61" spans="1:9" ht="12.75" customHeight="1" x14ac:dyDescent="0.2">
      <c r="A61" s="165"/>
      <c r="B61" s="109"/>
      <c r="C61" s="109"/>
      <c r="D61" s="165"/>
      <c r="E61" s="165"/>
      <c r="F61" s="165"/>
      <c r="G61" s="36"/>
      <c r="H61" s="109"/>
      <c r="I61" s="109"/>
    </row>
    <row r="62" spans="1:9" ht="12.75" customHeight="1" x14ac:dyDescent="0.2">
      <c r="A62" s="165"/>
      <c r="B62" s="109"/>
      <c r="C62" s="109"/>
      <c r="D62" s="165"/>
      <c r="E62" s="165"/>
      <c r="F62" s="165"/>
      <c r="G62" s="36"/>
      <c r="H62" s="109"/>
      <c r="I62" s="109"/>
    </row>
    <row r="63" spans="1:9" ht="12.75" customHeight="1" x14ac:dyDescent="0.2">
      <c r="A63" s="165"/>
      <c r="B63" s="109"/>
      <c r="C63" s="109"/>
      <c r="D63" s="165"/>
      <c r="E63" s="165"/>
      <c r="F63" s="165"/>
      <c r="G63" s="36"/>
      <c r="H63" s="109"/>
      <c r="I63" s="109"/>
    </row>
    <row r="64" spans="1:9" ht="12.75" customHeight="1" x14ac:dyDescent="0.2">
      <c r="A64" s="165"/>
      <c r="B64" s="109"/>
      <c r="C64" s="109"/>
      <c r="D64" s="165"/>
      <c r="E64" s="165"/>
      <c r="F64" s="165"/>
      <c r="G64" s="36"/>
      <c r="H64" s="109"/>
      <c r="I64" s="109"/>
    </row>
    <row r="65" spans="1:9" ht="12.75" customHeight="1" x14ac:dyDescent="0.2">
      <c r="A65" s="165"/>
      <c r="B65" s="109"/>
      <c r="C65" s="109"/>
      <c r="D65" s="165"/>
      <c r="E65" s="165"/>
      <c r="F65" s="165"/>
      <c r="G65" s="36"/>
      <c r="H65" s="109"/>
      <c r="I65" s="109"/>
    </row>
    <row r="66" spans="1:9" ht="12.75" customHeight="1" x14ac:dyDescent="0.2">
      <c r="A66" s="165"/>
      <c r="B66" s="109"/>
      <c r="C66" s="109"/>
      <c r="D66" s="165"/>
      <c r="E66" s="165"/>
      <c r="F66" s="165"/>
      <c r="G66" s="36"/>
      <c r="H66" s="109"/>
      <c r="I66" s="109"/>
    </row>
    <row r="67" spans="1:9" ht="12.75" customHeight="1" x14ac:dyDescent="0.2">
      <c r="A67" s="165"/>
      <c r="B67" s="109"/>
      <c r="C67" s="109"/>
      <c r="D67" s="165"/>
      <c r="E67" s="165"/>
      <c r="F67" s="165"/>
      <c r="G67" s="36"/>
      <c r="H67" s="109"/>
      <c r="I67" s="109"/>
    </row>
    <row r="68" spans="1:9" ht="12.75" customHeight="1" x14ac:dyDescent="0.2">
      <c r="A68" s="165"/>
      <c r="B68" s="109"/>
      <c r="C68" s="109"/>
      <c r="D68" s="165"/>
      <c r="E68" s="165"/>
      <c r="F68" s="165"/>
      <c r="G68" s="36"/>
      <c r="H68" s="109"/>
      <c r="I68" s="109"/>
    </row>
    <row r="69" spans="1:9" ht="12.75" customHeight="1" x14ac:dyDescent="0.2">
      <c r="A69" s="165"/>
      <c r="B69" s="109"/>
      <c r="C69" s="109"/>
      <c r="D69" s="165"/>
      <c r="E69" s="165"/>
      <c r="F69" s="165"/>
      <c r="G69" s="36"/>
      <c r="H69" s="109"/>
      <c r="I69" s="109"/>
    </row>
    <row r="70" spans="1:9" ht="12.75" customHeight="1" x14ac:dyDescent="0.2">
      <c r="A70" s="165"/>
      <c r="B70" s="109"/>
      <c r="C70" s="109"/>
      <c r="D70" s="165"/>
      <c r="E70" s="165"/>
      <c r="F70" s="165"/>
      <c r="G70" s="36"/>
      <c r="H70" s="109"/>
      <c r="I70" s="109"/>
    </row>
    <row r="71" spans="1:9" ht="12.75" customHeight="1" x14ac:dyDescent="0.2">
      <c r="A71" s="165"/>
      <c r="B71" s="109"/>
      <c r="C71" s="109"/>
      <c r="D71" s="165"/>
      <c r="E71" s="165"/>
      <c r="F71" s="165"/>
      <c r="G71" s="36"/>
      <c r="H71" s="109"/>
      <c r="I71" s="109"/>
    </row>
    <row r="72" spans="1:9" ht="12.75" customHeight="1" x14ac:dyDescent="0.2">
      <c r="A72" s="165"/>
      <c r="B72" s="109"/>
      <c r="C72" s="109"/>
      <c r="D72" s="165"/>
      <c r="E72" s="165"/>
      <c r="F72" s="165"/>
      <c r="G72" s="36"/>
      <c r="H72" s="109"/>
      <c r="I72" s="109"/>
    </row>
    <row r="73" spans="1:9" ht="12.75" customHeight="1" x14ac:dyDescent="0.2">
      <c r="A73" s="165"/>
      <c r="B73" s="109"/>
      <c r="C73" s="109"/>
      <c r="D73" s="165"/>
      <c r="E73" s="165"/>
      <c r="F73" s="165"/>
      <c r="G73" s="36"/>
      <c r="H73" s="109"/>
      <c r="I73" s="109"/>
    </row>
    <row r="74" spans="1:9" ht="12.75" customHeight="1" x14ac:dyDescent="0.2">
      <c r="A74" s="165"/>
      <c r="B74" s="109"/>
      <c r="C74" s="109"/>
      <c r="D74" s="165"/>
      <c r="E74" s="165"/>
      <c r="F74" s="165"/>
      <c r="G74" s="36"/>
      <c r="H74" s="109"/>
      <c r="I74" s="109"/>
    </row>
    <row r="75" spans="1:9" ht="12.75" customHeight="1" x14ac:dyDescent="0.2">
      <c r="A75" s="165"/>
      <c r="B75" s="109"/>
      <c r="C75" s="109"/>
      <c r="D75" s="165"/>
      <c r="E75" s="165"/>
      <c r="F75" s="165"/>
      <c r="G75" s="36"/>
      <c r="H75" s="109"/>
      <c r="I75" s="109"/>
    </row>
    <row r="76" spans="1:9" ht="12.75" customHeight="1" x14ac:dyDescent="0.2">
      <c r="A76" s="165"/>
      <c r="B76" s="109"/>
      <c r="C76" s="109"/>
      <c r="D76" s="165"/>
      <c r="E76" s="165"/>
      <c r="F76" s="165"/>
      <c r="G76" s="36"/>
      <c r="H76" s="109"/>
      <c r="I76" s="109"/>
    </row>
    <row r="77" spans="1:9" ht="12.75" customHeight="1" x14ac:dyDescent="0.2">
      <c r="A77" s="165"/>
      <c r="B77" s="109"/>
      <c r="C77" s="109"/>
      <c r="D77" s="165"/>
      <c r="E77" s="165"/>
      <c r="F77" s="165"/>
      <c r="G77" s="36"/>
      <c r="H77" s="109"/>
      <c r="I77" s="109"/>
    </row>
    <row r="78" spans="1:9" ht="12.75" customHeight="1" x14ac:dyDescent="0.2">
      <c r="A78" s="165"/>
      <c r="B78" s="109"/>
      <c r="C78" s="109"/>
      <c r="D78" s="165"/>
      <c r="E78" s="165"/>
      <c r="F78" s="165"/>
      <c r="G78" s="36"/>
      <c r="H78" s="109"/>
      <c r="I78" s="109"/>
    </row>
    <row r="79" spans="1:9" ht="12.75" customHeight="1" x14ac:dyDescent="0.2">
      <c r="A79" s="165"/>
      <c r="B79" s="109"/>
      <c r="C79" s="109"/>
      <c r="D79" s="165"/>
      <c r="E79" s="165"/>
      <c r="F79" s="165"/>
      <c r="G79" s="36"/>
      <c r="H79" s="109"/>
      <c r="I79" s="109"/>
    </row>
    <row r="80" spans="1:9" ht="12.75" customHeight="1" x14ac:dyDescent="0.2">
      <c r="A80" s="165"/>
      <c r="B80" s="109"/>
      <c r="C80" s="109"/>
      <c r="D80" s="165"/>
      <c r="E80" s="165"/>
      <c r="F80" s="165"/>
      <c r="G80" s="36"/>
      <c r="H80" s="109"/>
      <c r="I80" s="109"/>
    </row>
    <row r="81" spans="1:9" ht="12.75" customHeight="1" x14ac:dyDescent="0.2">
      <c r="A81" s="165"/>
      <c r="B81" s="109"/>
      <c r="C81" s="109"/>
      <c r="D81" s="165"/>
      <c r="E81" s="165"/>
      <c r="F81" s="165"/>
      <c r="G81" s="36"/>
      <c r="H81" s="109"/>
      <c r="I81" s="109"/>
    </row>
    <row r="82" spans="1:9" ht="12.75" customHeight="1" x14ac:dyDescent="0.2">
      <c r="A82" s="165"/>
      <c r="B82" s="109"/>
      <c r="C82" s="109"/>
      <c r="D82" s="165"/>
      <c r="E82" s="165"/>
      <c r="F82" s="165"/>
      <c r="G82" s="36"/>
      <c r="H82" s="109"/>
      <c r="I82" s="109"/>
    </row>
    <row r="83" spans="1:9" ht="12.75" customHeight="1" x14ac:dyDescent="0.2">
      <c r="A83" s="165"/>
      <c r="B83" s="109"/>
      <c r="C83" s="109"/>
      <c r="D83" s="165"/>
      <c r="E83" s="165"/>
      <c r="F83" s="165"/>
      <c r="G83" s="36"/>
      <c r="H83" s="109"/>
      <c r="I83" s="109"/>
    </row>
    <row r="84" spans="1:9" ht="12.75" customHeight="1" x14ac:dyDescent="0.2">
      <c r="A84" s="165"/>
      <c r="B84" s="109"/>
      <c r="C84" s="109"/>
      <c r="D84" s="165"/>
      <c r="E84" s="165"/>
      <c r="F84" s="165"/>
      <c r="G84" s="36"/>
      <c r="H84" s="109"/>
      <c r="I84" s="109"/>
    </row>
    <row r="85" spans="1:9" ht="12.75" customHeight="1" x14ac:dyDescent="0.2">
      <c r="A85" s="165"/>
      <c r="B85" s="109"/>
      <c r="C85" s="109"/>
      <c r="D85" s="165"/>
      <c r="E85" s="165"/>
      <c r="F85" s="165"/>
      <c r="G85" s="36"/>
      <c r="H85" s="109"/>
      <c r="I85" s="109"/>
    </row>
    <row r="86" spans="1:9" ht="12.75" customHeight="1" x14ac:dyDescent="0.2">
      <c r="A86" s="165"/>
      <c r="B86" s="109"/>
      <c r="C86" s="109"/>
      <c r="D86" s="165"/>
      <c r="E86" s="165"/>
      <c r="F86" s="165"/>
      <c r="G86" s="36"/>
      <c r="H86" s="109"/>
      <c r="I86" s="109"/>
    </row>
    <row r="87" spans="1:9" ht="12.75" customHeight="1" x14ac:dyDescent="0.2">
      <c r="A87" s="165"/>
      <c r="B87" s="109"/>
      <c r="C87" s="109"/>
      <c r="D87" s="165"/>
      <c r="E87" s="165"/>
      <c r="F87" s="165"/>
      <c r="G87" s="36"/>
      <c r="H87" s="109"/>
      <c r="I87" s="109"/>
    </row>
    <row r="88" spans="1:9" ht="12.75" customHeight="1" x14ac:dyDescent="0.2">
      <c r="A88" s="165"/>
      <c r="B88" s="109"/>
      <c r="C88" s="109"/>
      <c r="D88" s="165"/>
      <c r="E88" s="165"/>
      <c r="F88" s="165"/>
      <c r="G88" s="36"/>
      <c r="H88" s="109"/>
      <c r="I88" s="109"/>
    </row>
    <row r="89" spans="1:9" ht="12.75" customHeight="1" x14ac:dyDescent="0.2">
      <c r="A89" s="165"/>
      <c r="B89" s="109"/>
      <c r="C89" s="109"/>
      <c r="D89" s="165"/>
      <c r="E89" s="165"/>
      <c r="F89" s="165"/>
      <c r="G89" s="36"/>
      <c r="H89" s="109"/>
      <c r="I89" s="109"/>
    </row>
    <row r="90" spans="1:9" ht="12.75" customHeight="1" x14ac:dyDescent="0.2">
      <c r="A90" s="165"/>
      <c r="B90" s="109"/>
      <c r="C90" s="109"/>
      <c r="D90" s="165"/>
      <c r="E90" s="165"/>
      <c r="F90" s="165"/>
      <c r="G90" s="36"/>
      <c r="H90" s="109"/>
      <c r="I90" s="109"/>
    </row>
    <row r="91" spans="1:9" ht="12.75" customHeight="1" x14ac:dyDescent="0.2">
      <c r="A91" s="165"/>
      <c r="B91" s="109"/>
      <c r="C91" s="109"/>
      <c r="D91" s="165"/>
      <c r="E91" s="165"/>
      <c r="F91" s="165"/>
      <c r="G91" s="36"/>
      <c r="H91" s="109"/>
      <c r="I91" s="109"/>
    </row>
    <row r="92" spans="1:9" ht="12.75" customHeight="1" x14ac:dyDescent="0.2">
      <c r="A92" s="165"/>
      <c r="B92" s="109"/>
      <c r="C92" s="109"/>
      <c r="D92" s="165"/>
      <c r="E92" s="165"/>
      <c r="F92" s="165"/>
      <c r="G92" s="36"/>
      <c r="H92" s="109"/>
      <c r="I92" s="109"/>
    </row>
    <row r="93" spans="1:9" ht="12.75" customHeight="1" x14ac:dyDescent="0.2">
      <c r="A93" s="165"/>
      <c r="B93" s="109"/>
      <c r="C93" s="109"/>
      <c r="D93" s="165"/>
      <c r="E93" s="165"/>
      <c r="F93" s="165"/>
      <c r="G93" s="36"/>
      <c r="H93" s="109"/>
      <c r="I93" s="109"/>
    </row>
    <row r="94" spans="1:9" ht="12.75" customHeight="1" x14ac:dyDescent="0.2">
      <c r="A94" s="165"/>
      <c r="B94" s="109"/>
      <c r="C94" s="109"/>
      <c r="D94" s="165"/>
      <c r="E94" s="165"/>
      <c r="F94" s="165"/>
      <c r="G94" s="36"/>
      <c r="H94" s="109"/>
      <c r="I94" s="109"/>
    </row>
    <row r="95" spans="1:9" ht="12.75" customHeight="1" x14ac:dyDescent="0.2">
      <c r="A95" s="165"/>
      <c r="B95" s="109"/>
      <c r="C95" s="109"/>
      <c r="D95" s="165"/>
      <c r="E95" s="165"/>
      <c r="F95" s="165"/>
      <c r="G95" s="36"/>
      <c r="H95" s="109"/>
      <c r="I95" s="109"/>
    </row>
    <row r="96" spans="1:9" ht="12.75" customHeight="1" x14ac:dyDescent="0.2">
      <c r="A96" s="165"/>
      <c r="B96" s="109"/>
      <c r="C96" s="109"/>
      <c r="D96" s="165"/>
      <c r="E96" s="165"/>
      <c r="F96" s="165"/>
      <c r="G96" s="36"/>
      <c r="H96" s="109"/>
      <c r="I96" s="109"/>
    </row>
    <row r="97" spans="1:9" ht="12.75" customHeight="1" x14ac:dyDescent="0.2">
      <c r="A97" s="165"/>
      <c r="B97" s="109"/>
      <c r="C97" s="109"/>
      <c r="D97" s="165"/>
      <c r="E97" s="165"/>
      <c r="F97" s="165"/>
      <c r="G97" s="36"/>
      <c r="H97" s="109"/>
      <c r="I97" s="109"/>
    </row>
    <row r="98" spans="1:9" ht="12.75" customHeight="1" x14ac:dyDescent="0.2">
      <c r="A98" s="165"/>
      <c r="B98" s="109"/>
      <c r="C98" s="109"/>
      <c r="D98" s="165"/>
      <c r="E98" s="165"/>
      <c r="F98" s="165"/>
      <c r="G98" s="36"/>
      <c r="H98" s="109"/>
      <c r="I98" s="109"/>
    </row>
    <row r="99" spans="1:9" ht="12.75" customHeight="1" x14ac:dyDescent="0.2">
      <c r="A99" s="165"/>
      <c r="B99" s="109"/>
      <c r="C99" s="109"/>
      <c r="D99" s="165"/>
      <c r="E99" s="165"/>
      <c r="F99" s="165"/>
      <c r="G99" s="36"/>
      <c r="H99" s="109"/>
      <c r="I99" s="109"/>
    </row>
    <row r="100" spans="1:9" ht="12.75" customHeight="1" x14ac:dyDescent="0.2">
      <c r="A100" s="165"/>
      <c r="B100" s="109"/>
      <c r="C100" s="109"/>
      <c r="D100" s="165"/>
      <c r="E100" s="165"/>
      <c r="F100" s="165"/>
      <c r="G100" s="36"/>
      <c r="H100" s="109"/>
      <c r="I100" s="109"/>
    </row>
    <row r="101" spans="1:9" ht="12.75" customHeight="1" x14ac:dyDescent="0.2">
      <c r="A101" s="165"/>
      <c r="B101" s="109"/>
      <c r="C101" s="109"/>
      <c r="D101" s="165"/>
      <c r="E101" s="165"/>
      <c r="F101" s="165"/>
      <c r="G101" s="36"/>
      <c r="H101" s="109"/>
      <c r="I101" s="109"/>
    </row>
    <row r="102" spans="1:9" ht="12.75" customHeight="1" x14ac:dyDescent="0.2">
      <c r="A102" s="165"/>
      <c r="B102" s="109"/>
      <c r="C102" s="109"/>
      <c r="D102" s="165"/>
      <c r="E102" s="165"/>
      <c r="F102" s="165"/>
      <c r="G102" s="36"/>
      <c r="H102" s="109"/>
      <c r="I102" s="109"/>
    </row>
    <row r="103" spans="1:9" ht="12.75" customHeight="1" x14ac:dyDescent="0.2">
      <c r="A103" s="165"/>
      <c r="B103" s="109"/>
      <c r="C103" s="109"/>
      <c r="D103" s="165"/>
      <c r="E103" s="165"/>
      <c r="F103" s="165"/>
      <c r="G103" s="36"/>
      <c r="H103" s="109"/>
      <c r="I103" s="109"/>
    </row>
    <row r="104" spans="1:9" ht="12.75" customHeight="1" x14ac:dyDescent="0.2">
      <c r="A104" s="165"/>
      <c r="B104" s="109"/>
      <c r="C104" s="109"/>
      <c r="D104" s="165"/>
      <c r="E104" s="165"/>
      <c r="F104" s="165"/>
      <c r="G104" s="36"/>
      <c r="H104" s="109"/>
      <c r="I104" s="109"/>
    </row>
    <row r="105" spans="1:9" ht="12.75" customHeight="1" x14ac:dyDescent="0.2">
      <c r="A105" s="165"/>
      <c r="B105" s="109"/>
      <c r="C105" s="109"/>
      <c r="D105" s="165"/>
      <c r="E105" s="165"/>
      <c r="F105" s="165"/>
      <c r="G105" s="36"/>
      <c r="H105" s="109"/>
      <c r="I105" s="109"/>
    </row>
    <row r="106" spans="1:9" ht="12.75" customHeight="1" x14ac:dyDescent="0.2">
      <c r="A106" s="165"/>
      <c r="B106" s="109"/>
      <c r="C106" s="109"/>
      <c r="D106" s="165"/>
      <c r="E106" s="165"/>
      <c r="F106" s="165"/>
      <c r="G106" s="36"/>
      <c r="H106" s="109"/>
      <c r="I106" s="109"/>
    </row>
    <row r="107" spans="1:9" ht="12.75" customHeight="1" x14ac:dyDescent="0.2">
      <c r="A107" s="165"/>
      <c r="B107" s="109"/>
      <c r="C107" s="109"/>
      <c r="D107" s="165"/>
      <c r="E107" s="165"/>
      <c r="F107" s="165"/>
      <c r="G107" s="36"/>
      <c r="H107" s="109"/>
      <c r="I107" s="109"/>
    </row>
    <row r="108" spans="1:9" ht="12.75" customHeight="1" x14ac:dyDescent="0.2">
      <c r="A108" s="165"/>
      <c r="B108" s="109"/>
      <c r="C108" s="109"/>
      <c r="D108" s="165"/>
      <c r="E108" s="165"/>
      <c r="F108" s="165"/>
      <c r="G108" s="36"/>
      <c r="H108" s="109"/>
      <c r="I108" s="109"/>
    </row>
    <row r="109" spans="1:9" ht="12.75" customHeight="1" x14ac:dyDescent="0.2">
      <c r="A109" s="165"/>
      <c r="B109" s="109"/>
      <c r="C109" s="109"/>
      <c r="D109" s="165"/>
      <c r="E109" s="165"/>
      <c r="F109" s="165"/>
      <c r="G109" s="36"/>
      <c r="H109" s="109"/>
      <c r="I109" s="109"/>
    </row>
    <row r="110" spans="1:9" ht="12.75" customHeight="1" x14ac:dyDescent="0.2">
      <c r="A110" s="165"/>
      <c r="B110" s="109"/>
      <c r="C110" s="109"/>
      <c r="D110" s="165"/>
      <c r="E110" s="165"/>
      <c r="F110" s="165"/>
      <c r="G110" s="36"/>
      <c r="H110" s="109"/>
      <c r="I110" s="109"/>
    </row>
    <row r="111" spans="1:9" ht="12.75" customHeight="1" x14ac:dyDescent="0.2">
      <c r="A111" s="165"/>
      <c r="B111" s="109"/>
      <c r="C111" s="109"/>
      <c r="D111" s="165"/>
      <c r="E111" s="165"/>
      <c r="F111" s="165"/>
      <c r="G111" s="36"/>
      <c r="H111" s="109"/>
      <c r="I111" s="109"/>
    </row>
    <row r="112" spans="1:9" ht="12.75" customHeight="1" x14ac:dyDescent="0.2">
      <c r="A112" s="165"/>
      <c r="B112" s="109"/>
      <c r="C112" s="109"/>
      <c r="D112" s="165"/>
      <c r="E112" s="165"/>
      <c r="F112" s="165"/>
      <c r="G112" s="36"/>
      <c r="H112" s="109"/>
      <c r="I112" s="109"/>
    </row>
    <row r="113" spans="1:9" ht="12.75" customHeight="1" x14ac:dyDescent="0.2">
      <c r="A113" s="165"/>
      <c r="B113" s="109"/>
      <c r="C113" s="109"/>
      <c r="D113" s="165"/>
      <c r="E113" s="165"/>
      <c r="F113" s="165"/>
      <c r="G113" s="36"/>
      <c r="H113" s="109"/>
      <c r="I113" s="109"/>
    </row>
    <row r="114" spans="1:9" ht="12.75" customHeight="1" x14ac:dyDescent="0.2">
      <c r="A114" s="165"/>
      <c r="B114" s="109"/>
      <c r="C114" s="109"/>
      <c r="D114" s="165"/>
      <c r="E114" s="165"/>
      <c r="F114" s="165"/>
      <c r="G114" s="36"/>
      <c r="H114" s="109"/>
      <c r="I114" s="109"/>
    </row>
    <row r="115" spans="1:9" ht="12.75" customHeight="1" x14ac:dyDescent="0.2">
      <c r="A115" s="165"/>
      <c r="B115" s="109"/>
      <c r="C115" s="109"/>
      <c r="D115" s="165"/>
      <c r="E115" s="165"/>
      <c r="F115" s="165"/>
      <c r="G115" s="36"/>
      <c r="H115" s="109"/>
      <c r="I115" s="109"/>
    </row>
    <row r="116" spans="1:9" ht="12.75" customHeight="1" x14ac:dyDescent="0.2">
      <c r="A116" s="165"/>
      <c r="B116" s="109"/>
      <c r="C116" s="109"/>
      <c r="D116" s="165"/>
      <c r="E116" s="165"/>
      <c r="F116" s="165"/>
      <c r="G116" s="36"/>
      <c r="H116" s="109"/>
      <c r="I116" s="109"/>
    </row>
    <row r="117" spans="1:9" ht="12.75" customHeight="1" x14ac:dyDescent="0.2">
      <c r="A117" s="165"/>
      <c r="B117" s="109"/>
      <c r="C117" s="109"/>
      <c r="D117" s="165"/>
      <c r="E117" s="165"/>
      <c r="F117" s="165"/>
      <c r="G117" s="36"/>
      <c r="H117" s="109"/>
      <c r="I117" s="109"/>
    </row>
    <row r="118" spans="1:9" ht="12.75" customHeight="1" x14ac:dyDescent="0.2">
      <c r="A118" s="165"/>
      <c r="B118" s="109"/>
      <c r="C118" s="109"/>
      <c r="D118" s="165"/>
      <c r="E118" s="165"/>
      <c r="F118" s="165"/>
      <c r="G118" s="36"/>
      <c r="H118" s="109"/>
      <c r="I118" s="109"/>
    </row>
    <row r="119" spans="1:9" ht="12.75" customHeight="1" x14ac:dyDescent="0.2">
      <c r="A119" s="165"/>
      <c r="B119" s="109"/>
      <c r="C119" s="109"/>
      <c r="D119" s="165"/>
      <c r="E119" s="165"/>
      <c r="F119" s="165"/>
      <c r="G119" s="36"/>
      <c r="H119" s="109"/>
      <c r="I119" s="109"/>
    </row>
    <row r="120" spans="1:9" ht="12.75" customHeight="1" x14ac:dyDescent="0.2">
      <c r="A120" s="165"/>
      <c r="B120" s="109"/>
      <c r="C120" s="109"/>
      <c r="D120" s="165"/>
      <c r="E120" s="165"/>
      <c r="F120" s="165"/>
      <c r="G120" s="36"/>
      <c r="H120" s="109"/>
      <c r="I120" s="109"/>
    </row>
    <row r="121" spans="1:9" ht="12.75" customHeight="1" x14ac:dyDescent="0.2">
      <c r="A121" s="165"/>
      <c r="B121" s="109"/>
      <c r="C121" s="109"/>
      <c r="D121" s="165"/>
      <c r="E121" s="165"/>
      <c r="F121" s="165"/>
      <c r="G121" s="36"/>
      <c r="H121" s="109"/>
      <c r="I121" s="109"/>
    </row>
    <row r="122" spans="1:9" ht="12.75" customHeight="1" x14ac:dyDescent="0.2">
      <c r="A122" s="165"/>
      <c r="B122" s="109"/>
      <c r="C122" s="109"/>
      <c r="D122" s="165"/>
      <c r="E122" s="165"/>
      <c r="F122" s="165"/>
      <c r="G122" s="36"/>
      <c r="H122" s="109"/>
      <c r="I122" s="109"/>
    </row>
    <row r="123" spans="1:9" ht="12.75" customHeight="1" x14ac:dyDescent="0.2">
      <c r="A123" s="165"/>
      <c r="B123" s="109"/>
      <c r="C123" s="109"/>
      <c r="D123" s="165"/>
      <c r="E123" s="165"/>
      <c r="F123" s="165"/>
      <c r="G123" s="36"/>
      <c r="H123" s="109"/>
      <c r="I123" s="109"/>
    </row>
    <row r="124" spans="1:9" ht="12.75" customHeight="1" x14ac:dyDescent="0.2">
      <c r="A124" s="165"/>
      <c r="B124" s="109"/>
      <c r="C124" s="109"/>
      <c r="D124" s="165"/>
      <c r="E124" s="165"/>
      <c r="F124" s="165"/>
      <c r="G124" s="36"/>
      <c r="H124" s="109"/>
      <c r="I124" s="109"/>
    </row>
    <row r="125" spans="1:9" ht="12.75" customHeight="1" x14ac:dyDescent="0.2">
      <c r="A125" s="165"/>
      <c r="B125" s="109"/>
      <c r="C125" s="109"/>
      <c r="D125" s="165"/>
      <c r="E125" s="165"/>
      <c r="F125" s="165"/>
      <c r="G125" s="36"/>
      <c r="H125" s="109"/>
      <c r="I125" s="109"/>
    </row>
    <row r="126" spans="1:9" ht="12.75" customHeight="1" x14ac:dyDescent="0.2">
      <c r="A126" s="165"/>
      <c r="B126" s="109"/>
      <c r="C126" s="109"/>
      <c r="D126" s="165"/>
      <c r="E126" s="165"/>
      <c r="F126" s="165"/>
      <c r="G126" s="36"/>
      <c r="H126" s="109"/>
      <c r="I126" s="109"/>
    </row>
    <row r="127" spans="1:9" ht="12.75" customHeight="1" x14ac:dyDescent="0.2">
      <c r="A127" s="165"/>
      <c r="B127" s="109"/>
      <c r="C127" s="109"/>
      <c r="D127" s="165"/>
      <c r="E127" s="165"/>
      <c r="F127" s="165"/>
      <c r="G127" s="36"/>
      <c r="H127" s="109"/>
      <c r="I127" s="109"/>
    </row>
    <row r="128" spans="1:9" ht="12.75" customHeight="1" x14ac:dyDescent="0.2">
      <c r="A128" s="165"/>
      <c r="B128" s="109"/>
      <c r="C128" s="109"/>
      <c r="D128" s="165"/>
      <c r="E128" s="165"/>
      <c r="F128" s="165"/>
      <c r="G128" s="36"/>
      <c r="H128" s="109"/>
      <c r="I128" s="109"/>
    </row>
    <row r="129" spans="1:9" ht="12.75" customHeight="1" x14ac:dyDescent="0.2">
      <c r="A129" s="165"/>
      <c r="B129" s="109"/>
      <c r="C129" s="109"/>
      <c r="D129" s="165"/>
      <c r="E129" s="165"/>
      <c r="F129" s="165"/>
      <c r="G129" s="36"/>
      <c r="H129" s="109"/>
      <c r="I129" s="109"/>
    </row>
    <row r="130" spans="1:9" ht="12.75" customHeight="1" x14ac:dyDescent="0.2">
      <c r="A130" s="165"/>
      <c r="B130" s="109"/>
      <c r="C130" s="109"/>
      <c r="D130" s="165"/>
      <c r="E130" s="165"/>
      <c r="F130" s="165"/>
      <c r="G130" s="36"/>
      <c r="H130" s="109"/>
      <c r="I130" s="109"/>
    </row>
    <row r="131" spans="1:9" ht="12.75" customHeight="1" x14ac:dyDescent="0.2">
      <c r="A131" s="165"/>
      <c r="B131" s="109"/>
      <c r="C131" s="109"/>
      <c r="D131" s="165"/>
      <c r="E131" s="165"/>
      <c r="F131" s="165"/>
      <c r="G131" s="36"/>
      <c r="H131" s="109"/>
      <c r="I131" s="109"/>
    </row>
    <row r="132" spans="1:9" ht="12.75" customHeight="1" x14ac:dyDescent="0.2">
      <c r="A132" s="165"/>
      <c r="B132" s="109"/>
      <c r="C132" s="109"/>
      <c r="D132" s="165"/>
      <c r="E132" s="165"/>
      <c r="F132" s="165"/>
      <c r="G132" s="36"/>
      <c r="H132" s="109"/>
      <c r="I132" s="109"/>
    </row>
    <row r="133" spans="1:9" ht="12.75" customHeight="1" x14ac:dyDescent="0.2">
      <c r="A133" s="165"/>
      <c r="B133" s="109"/>
      <c r="C133" s="109"/>
      <c r="D133" s="165"/>
      <c r="E133" s="165"/>
      <c r="F133" s="165"/>
      <c r="G133" s="36"/>
      <c r="H133" s="109"/>
      <c r="I133" s="109"/>
    </row>
    <row r="134" spans="1:9" ht="12.75" customHeight="1" x14ac:dyDescent="0.2">
      <c r="A134" s="165"/>
      <c r="B134" s="109"/>
      <c r="C134" s="109"/>
      <c r="D134" s="165"/>
      <c r="E134" s="165"/>
      <c r="F134" s="165"/>
      <c r="G134" s="36"/>
      <c r="H134" s="109"/>
      <c r="I134" s="109"/>
    </row>
    <row r="135" spans="1:9" ht="12.75" customHeight="1" x14ac:dyDescent="0.2">
      <c r="A135" s="165"/>
      <c r="B135" s="109"/>
      <c r="C135" s="109"/>
      <c r="D135" s="165"/>
      <c r="E135" s="165"/>
      <c r="F135" s="165"/>
      <c r="G135" s="36"/>
      <c r="H135" s="109"/>
      <c r="I135" s="109"/>
    </row>
    <row r="136" spans="1:9" ht="12.75" customHeight="1" x14ac:dyDescent="0.2">
      <c r="A136" s="165"/>
      <c r="B136" s="109"/>
      <c r="C136" s="109"/>
      <c r="D136" s="165"/>
      <c r="E136" s="165"/>
      <c r="F136" s="165"/>
      <c r="G136" s="36"/>
      <c r="H136" s="109"/>
      <c r="I136" s="109"/>
    </row>
    <row r="137" spans="1:9" ht="12.75" customHeight="1" x14ac:dyDescent="0.2">
      <c r="A137" s="165"/>
      <c r="B137" s="109"/>
      <c r="C137" s="109"/>
      <c r="D137" s="165"/>
      <c r="E137" s="165"/>
      <c r="F137" s="165"/>
      <c r="G137" s="36"/>
      <c r="H137" s="109"/>
      <c r="I137" s="109"/>
    </row>
    <row r="138" spans="1:9" ht="12.75" customHeight="1" x14ac:dyDescent="0.2">
      <c r="A138" s="165"/>
      <c r="B138" s="109"/>
      <c r="C138" s="109"/>
      <c r="D138" s="165"/>
      <c r="E138" s="165"/>
      <c r="F138" s="165"/>
      <c r="G138" s="36"/>
      <c r="H138" s="109"/>
      <c r="I138" s="109"/>
    </row>
    <row r="139" spans="1:9" ht="12.75" customHeight="1" x14ac:dyDescent="0.2">
      <c r="A139" s="165"/>
      <c r="B139" s="109"/>
      <c r="C139" s="109"/>
      <c r="D139" s="165"/>
      <c r="E139" s="165"/>
      <c r="F139" s="165"/>
      <c r="G139" s="36"/>
      <c r="H139" s="109"/>
      <c r="I139" s="109"/>
    </row>
    <row r="140" spans="1:9" ht="12.75" customHeight="1" x14ac:dyDescent="0.2">
      <c r="A140" s="165"/>
      <c r="B140" s="109"/>
      <c r="C140" s="109"/>
      <c r="D140" s="165"/>
      <c r="E140" s="165"/>
      <c r="F140" s="165"/>
      <c r="G140" s="36"/>
      <c r="H140" s="109"/>
      <c r="I140" s="109"/>
    </row>
    <row r="141" spans="1:9" ht="12.75" customHeight="1" x14ac:dyDescent="0.2">
      <c r="A141" s="165"/>
      <c r="B141" s="109"/>
      <c r="C141" s="109"/>
      <c r="D141" s="165"/>
      <c r="E141" s="165"/>
      <c r="F141" s="165"/>
      <c r="G141" s="36"/>
      <c r="H141" s="109"/>
      <c r="I141" s="109"/>
    </row>
    <row r="142" spans="1:9" ht="12.75" customHeight="1" x14ac:dyDescent="0.2">
      <c r="A142" s="165"/>
      <c r="B142" s="109"/>
      <c r="C142" s="109"/>
      <c r="D142" s="165"/>
      <c r="E142" s="165"/>
      <c r="F142" s="165"/>
      <c r="G142" s="36"/>
      <c r="H142" s="109"/>
      <c r="I142" s="109"/>
    </row>
    <row r="143" spans="1:9" ht="12.75" customHeight="1" x14ac:dyDescent="0.2">
      <c r="A143" s="165"/>
      <c r="B143" s="109"/>
      <c r="C143" s="109"/>
      <c r="D143" s="165"/>
      <c r="E143" s="165"/>
      <c r="F143" s="165"/>
      <c r="G143" s="36"/>
      <c r="H143" s="109"/>
      <c r="I143" s="109"/>
    </row>
    <row r="144" spans="1:9" ht="12.75" customHeight="1" x14ac:dyDescent="0.2">
      <c r="A144" s="165"/>
      <c r="B144" s="109"/>
      <c r="C144" s="109"/>
      <c r="D144" s="165"/>
      <c r="E144" s="165"/>
      <c r="F144" s="165"/>
      <c r="G144" s="36"/>
      <c r="H144" s="109"/>
      <c r="I144" s="109"/>
    </row>
    <row r="145" spans="1:9" ht="12.75" customHeight="1" x14ac:dyDescent="0.2">
      <c r="A145" s="165"/>
      <c r="B145" s="109"/>
      <c r="C145" s="109"/>
      <c r="D145" s="165"/>
      <c r="E145" s="165"/>
      <c r="F145" s="165"/>
      <c r="G145" s="36"/>
      <c r="H145" s="109"/>
      <c r="I145" s="109"/>
    </row>
    <row r="146" spans="1:9" ht="12.75" customHeight="1" x14ac:dyDescent="0.2">
      <c r="A146" s="165"/>
      <c r="B146" s="109"/>
      <c r="C146" s="109"/>
      <c r="D146" s="165"/>
      <c r="E146" s="165"/>
      <c r="F146" s="165"/>
      <c r="G146" s="36"/>
      <c r="H146" s="109"/>
      <c r="I146" s="109"/>
    </row>
    <row r="147" spans="1:9" ht="12.75" customHeight="1" x14ac:dyDescent="0.2">
      <c r="A147" s="165"/>
      <c r="B147" s="109"/>
      <c r="C147" s="109"/>
      <c r="D147" s="165"/>
      <c r="E147" s="165"/>
      <c r="F147" s="165"/>
      <c r="G147" s="36"/>
      <c r="H147" s="109"/>
      <c r="I147" s="109"/>
    </row>
    <row r="148" spans="1:9" ht="12.75" customHeight="1" x14ac:dyDescent="0.2">
      <c r="A148" s="165"/>
      <c r="B148" s="109"/>
      <c r="C148" s="109"/>
      <c r="D148" s="165"/>
      <c r="E148" s="165"/>
      <c r="F148" s="165"/>
      <c r="G148" s="36"/>
      <c r="H148" s="109"/>
      <c r="I148" s="109"/>
    </row>
    <row r="149" spans="1:9" ht="12.75" customHeight="1" x14ac:dyDescent="0.2">
      <c r="A149" s="165"/>
      <c r="B149" s="109"/>
      <c r="C149" s="109"/>
      <c r="D149" s="165"/>
      <c r="E149" s="165"/>
      <c r="F149" s="165"/>
      <c r="G149" s="36"/>
      <c r="H149" s="109"/>
      <c r="I149" s="109"/>
    </row>
    <row r="150" spans="1:9" ht="12.75" customHeight="1" x14ac:dyDescent="0.2">
      <c r="A150" s="165"/>
      <c r="B150" s="109"/>
      <c r="C150" s="109"/>
      <c r="D150" s="165"/>
      <c r="E150" s="165"/>
      <c r="F150" s="165"/>
      <c r="G150" s="36"/>
      <c r="H150" s="109"/>
      <c r="I150" s="109"/>
    </row>
    <row r="151" spans="1:9" ht="12.75" customHeight="1" x14ac:dyDescent="0.2">
      <c r="A151" s="165"/>
      <c r="B151" s="109"/>
      <c r="C151" s="109"/>
      <c r="D151" s="165"/>
      <c r="E151" s="165"/>
      <c r="F151" s="165"/>
      <c r="G151" s="36"/>
      <c r="H151" s="109"/>
      <c r="I151" s="109"/>
    </row>
    <row r="152" spans="1:9" ht="12.75" customHeight="1" x14ac:dyDescent="0.2">
      <c r="A152" s="165"/>
      <c r="B152" s="109"/>
      <c r="C152" s="109"/>
      <c r="D152" s="165"/>
      <c r="E152" s="165"/>
      <c r="F152" s="165"/>
      <c r="G152" s="36"/>
      <c r="H152" s="109"/>
      <c r="I152" s="109"/>
    </row>
    <row r="153" spans="1:9" ht="12.75" customHeight="1" x14ac:dyDescent="0.2">
      <c r="A153" s="165"/>
      <c r="B153" s="109"/>
      <c r="C153" s="109"/>
      <c r="D153" s="165"/>
      <c r="E153" s="165"/>
      <c r="F153" s="165"/>
      <c r="G153" s="36"/>
      <c r="H153" s="109"/>
      <c r="I153" s="109"/>
    </row>
    <row r="154" spans="1:9" ht="12.75" customHeight="1" x14ac:dyDescent="0.2">
      <c r="A154" s="165"/>
      <c r="B154" s="109"/>
      <c r="C154" s="109"/>
      <c r="D154" s="165"/>
      <c r="E154" s="165"/>
      <c r="F154" s="165"/>
      <c r="G154" s="36"/>
      <c r="H154" s="109"/>
      <c r="I154" s="109"/>
    </row>
    <row r="155" spans="1:9" ht="12.75" customHeight="1" x14ac:dyDescent="0.2">
      <c r="A155" s="165"/>
      <c r="B155" s="109"/>
      <c r="C155" s="109"/>
      <c r="D155" s="165"/>
      <c r="E155" s="165"/>
      <c r="F155" s="165"/>
      <c r="G155" s="36"/>
      <c r="H155" s="109"/>
      <c r="I155" s="109"/>
    </row>
    <row r="156" spans="1:9" ht="12.75" customHeight="1" x14ac:dyDescent="0.2">
      <c r="A156" s="165"/>
      <c r="B156" s="109"/>
      <c r="C156" s="109"/>
      <c r="D156" s="165"/>
      <c r="E156" s="165"/>
      <c r="F156" s="165"/>
      <c r="G156" s="36"/>
      <c r="H156" s="109"/>
      <c r="I156" s="109"/>
    </row>
    <row r="157" spans="1:9" ht="12.75" customHeight="1" x14ac:dyDescent="0.2">
      <c r="A157" s="165"/>
      <c r="B157" s="109"/>
      <c r="C157" s="109"/>
      <c r="D157" s="165"/>
      <c r="E157" s="165"/>
      <c r="F157" s="165"/>
      <c r="G157" s="36"/>
      <c r="H157" s="109"/>
      <c r="I157" s="109"/>
    </row>
    <row r="158" spans="1:9" ht="12.75" customHeight="1" x14ac:dyDescent="0.2">
      <c r="A158" s="165"/>
      <c r="B158" s="109"/>
      <c r="C158" s="109"/>
      <c r="D158" s="165"/>
      <c r="E158" s="165"/>
      <c r="F158" s="165"/>
      <c r="G158" s="36"/>
      <c r="H158" s="109"/>
      <c r="I158" s="109"/>
    </row>
    <row r="159" spans="1:9" ht="12.75" customHeight="1" x14ac:dyDescent="0.2">
      <c r="A159" s="165"/>
      <c r="B159" s="109"/>
      <c r="C159" s="109"/>
      <c r="D159" s="165"/>
      <c r="E159" s="165"/>
      <c r="F159" s="165"/>
      <c r="G159" s="36"/>
      <c r="H159" s="109"/>
      <c r="I159" s="109"/>
    </row>
    <row r="160" spans="1:9" ht="12.75" customHeight="1" x14ac:dyDescent="0.2">
      <c r="A160" s="165"/>
      <c r="B160" s="109"/>
      <c r="C160" s="109"/>
      <c r="D160" s="165"/>
      <c r="E160" s="165"/>
      <c r="F160" s="165"/>
      <c r="G160" s="36"/>
      <c r="H160" s="109"/>
      <c r="I160" s="109"/>
    </row>
    <row r="161" spans="1:9" ht="12.75" customHeight="1" x14ac:dyDescent="0.2">
      <c r="A161" s="165"/>
      <c r="B161" s="109"/>
      <c r="C161" s="109"/>
      <c r="D161" s="165"/>
      <c r="E161" s="165"/>
      <c r="F161" s="165"/>
      <c r="G161" s="36"/>
      <c r="H161" s="109"/>
      <c r="I161" s="109"/>
    </row>
    <row r="162" spans="1:9" ht="12.75" customHeight="1" x14ac:dyDescent="0.2">
      <c r="A162" s="165"/>
      <c r="B162" s="109"/>
      <c r="C162" s="109"/>
      <c r="D162" s="165"/>
      <c r="E162" s="165"/>
      <c r="F162" s="165"/>
      <c r="G162" s="36"/>
      <c r="H162" s="109"/>
      <c r="I162" s="109"/>
    </row>
    <row r="163" spans="1:9" ht="12.75" customHeight="1" x14ac:dyDescent="0.2">
      <c r="A163" s="165"/>
      <c r="B163" s="109"/>
      <c r="C163" s="109"/>
      <c r="D163" s="165"/>
      <c r="E163" s="165"/>
      <c r="F163" s="165"/>
      <c r="G163" s="36"/>
      <c r="H163" s="109"/>
      <c r="I163" s="109"/>
    </row>
    <row r="164" spans="1:9" ht="12.75" customHeight="1" x14ac:dyDescent="0.2">
      <c r="A164" s="165"/>
      <c r="B164" s="109"/>
      <c r="C164" s="109"/>
      <c r="D164" s="165"/>
      <c r="E164" s="165"/>
      <c r="F164" s="165"/>
      <c r="G164" s="36"/>
      <c r="H164" s="109"/>
      <c r="I164" s="109"/>
    </row>
    <row r="165" spans="1:9" ht="12.75" customHeight="1" x14ac:dyDescent="0.2">
      <c r="A165" s="165"/>
      <c r="B165" s="109"/>
      <c r="C165" s="109"/>
      <c r="D165" s="165"/>
      <c r="E165" s="165"/>
      <c r="F165" s="165"/>
      <c r="G165" s="36"/>
      <c r="H165" s="109"/>
      <c r="I165" s="109"/>
    </row>
    <row r="166" spans="1:9" ht="12.75" customHeight="1" x14ac:dyDescent="0.2">
      <c r="A166" s="165"/>
      <c r="B166" s="109"/>
      <c r="C166" s="109"/>
      <c r="D166" s="165"/>
      <c r="E166" s="165"/>
      <c r="F166" s="165"/>
      <c r="G166" s="36"/>
      <c r="H166" s="109"/>
      <c r="I166" s="109"/>
    </row>
    <row r="167" spans="1:9" ht="12.75" customHeight="1" x14ac:dyDescent="0.2">
      <c r="A167" s="165"/>
      <c r="B167" s="109"/>
      <c r="C167" s="109"/>
      <c r="D167" s="165"/>
      <c r="E167" s="165"/>
      <c r="F167" s="165"/>
      <c r="G167" s="36"/>
      <c r="H167" s="109"/>
      <c r="I167" s="109"/>
    </row>
    <row r="168" spans="1:9" ht="12.75" customHeight="1" x14ac:dyDescent="0.2">
      <c r="A168" s="165"/>
      <c r="B168" s="109"/>
      <c r="C168" s="109"/>
      <c r="D168" s="165"/>
      <c r="E168" s="165"/>
      <c r="F168" s="165"/>
      <c r="G168" s="36"/>
      <c r="H168" s="109"/>
      <c r="I168" s="109"/>
    </row>
    <row r="169" spans="1:9" ht="12.75" customHeight="1" x14ac:dyDescent="0.2">
      <c r="A169" s="165"/>
      <c r="B169" s="109"/>
      <c r="C169" s="109"/>
      <c r="D169" s="165"/>
      <c r="E169" s="165"/>
      <c r="F169" s="165"/>
      <c r="G169" s="36"/>
      <c r="H169" s="109"/>
      <c r="I169" s="109"/>
    </row>
    <row r="170" spans="1:9" ht="12.75" customHeight="1" x14ac:dyDescent="0.2">
      <c r="A170" s="165"/>
      <c r="B170" s="109"/>
      <c r="C170" s="109"/>
      <c r="D170" s="165"/>
      <c r="E170" s="165"/>
      <c r="F170" s="165"/>
      <c r="G170" s="36"/>
      <c r="H170" s="109"/>
      <c r="I170" s="109"/>
    </row>
    <row r="171" spans="1:9" ht="12.75" customHeight="1" x14ac:dyDescent="0.2">
      <c r="A171" s="165"/>
      <c r="B171" s="109"/>
      <c r="C171" s="109"/>
      <c r="D171" s="165"/>
      <c r="E171" s="165"/>
      <c r="F171" s="165"/>
      <c r="G171" s="36"/>
      <c r="H171" s="109"/>
      <c r="I171" s="109"/>
    </row>
    <row r="172" spans="1:9" ht="12.75" customHeight="1" x14ac:dyDescent="0.2">
      <c r="A172" s="165"/>
      <c r="B172" s="109"/>
      <c r="C172" s="109"/>
      <c r="D172" s="165"/>
      <c r="E172" s="165"/>
      <c r="F172" s="165"/>
      <c r="G172" s="36"/>
      <c r="H172" s="109"/>
      <c r="I172" s="109"/>
    </row>
    <row r="173" spans="1:9" ht="12.75" customHeight="1" x14ac:dyDescent="0.2">
      <c r="A173" s="165"/>
      <c r="B173" s="109"/>
      <c r="C173" s="109"/>
      <c r="D173" s="165"/>
      <c r="E173" s="165"/>
      <c r="F173" s="165"/>
      <c r="G173" s="36"/>
      <c r="H173" s="109"/>
      <c r="I173" s="109"/>
    </row>
    <row r="174" spans="1:9" ht="12.75" customHeight="1" x14ac:dyDescent="0.2">
      <c r="A174" s="165"/>
      <c r="B174" s="109"/>
      <c r="C174" s="109"/>
      <c r="D174" s="165"/>
      <c r="E174" s="165"/>
      <c r="F174" s="165"/>
      <c r="G174" s="36"/>
      <c r="H174" s="109"/>
      <c r="I174" s="109"/>
    </row>
    <row r="175" spans="1:9" ht="12.75" customHeight="1" x14ac:dyDescent="0.2">
      <c r="A175" s="165"/>
      <c r="B175" s="109"/>
      <c r="C175" s="109"/>
      <c r="D175" s="165"/>
      <c r="E175" s="165"/>
      <c r="F175" s="165"/>
      <c r="G175" s="36"/>
      <c r="H175" s="109"/>
      <c r="I175" s="109"/>
    </row>
    <row r="176" spans="1:9" ht="12.75" customHeight="1" x14ac:dyDescent="0.2">
      <c r="A176" s="165"/>
      <c r="B176" s="109"/>
      <c r="C176" s="109"/>
      <c r="D176" s="165"/>
      <c r="E176" s="165"/>
      <c r="F176" s="165"/>
      <c r="G176" s="36"/>
      <c r="H176" s="109"/>
      <c r="I176" s="109"/>
    </row>
    <row r="177" spans="1:9" ht="12.75" customHeight="1" x14ac:dyDescent="0.2">
      <c r="A177" s="165"/>
      <c r="B177" s="109"/>
      <c r="C177" s="109"/>
      <c r="D177" s="165"/>
      <c r="E177" s="165"/>
      <c r="F177" s="165"/>
      <c r="G177" s="36"/>
      <c r="H177" s="109"/>
      <c r="I177" s="109"/>
    </row>
    <row r="178" spans="1:9" ht="12.75" customHeight="1" x14ac:dyDescent="0.2">
      <c r="A178" s="165"/>
      <c r="B178" s="109"/>
      <c r="C178" s="109"/>
      <c r="D178" s="165"/>
      <c r="E178" s="165"/>
      <c r="F178" s="165"/>
      <c r="G178" s="36"/>
      <c r="H178" s="109"/>
      <c r="I178" s="109"/>
    </row>
    <row r="179" spans="1:9" ht="12.75" customHeight="1" x14ac:dyDescent="0.2">
      <c r="A179" s="165"/>
      <c r="B179" s="109"/>
      <c r="C179" s="109"/>
      <c r="D179" s="165"/>
      <c r="E179" s="165"/>
      <c r="F179" s="165"/>
      <c r="G179" s="36"/>
      <c r="H179" s="109"/>
      <c r="I179" s="109"/>
    </row>
    <row r="180" spans="1:9" ht="12.75" customHeight="1" x14ac:dyDescent="0.2">
      <c r="A180" s="165"/>
      <c r="B180" s="109"/>
      <c r="C180" s="109"/>
      <c r="D180" s="165"/>
      <c r="E180" s="165"/>
      <c r="F180" s="165"/>
      <c r="G180" s="36"/>
      <c r="H180" s="109"/>
      <c r="I180" s="109"/>
    </row>
    <row r="181" spans="1:9" ht="12.75" customHeight="1" x14ac:dyDescent="0.2">
      <c r="A181" s="165"/>
      <c r="B181" s="109"/>
      <c r="C181" s="109"/>
      <c r="D181" s="165"/>
      <c r="E181" s="165"/>
      <c r="F181" s="165"/>
      <c r="G181" s="36"/>
      <c r="H181" s="109"/>
      <c r="I181" s="109"/>
    </row>
    <row r="182" spans="1:9" ht="12.75" customHeight="1" x14ac:dyDescent="0.2">
      <c r="A182" s="165"/>
      <c r="B182" s="109"/>
      <c r="C182" s="109"/>
      <c r="D182" s="165"/>
      <c r="E182" s="165"/>
      <c r="F182" s="165"/>
      <c r="G182" s="36"/>
      <c r="H182" s="109"/>
      <c r="I182" s="109"/>
    </row>
    <row r="183" spans="1:9" ht="12.75" customHeight="1" x14ac:dyDescent="0.2">
      <c r="A183" s="165"/>
      <c r="B183" s="109"/>
      <c r="C183" s="109"/>
      <c r="D183" s="165"/>
      <c r="E183" s="165"/>
      <c r="F183" s="165"/>
      <c r="G183" s="36"/>
      <c r="H183" s="109"/>
      <c r="I183" s="109"/>
    </row>
    <row r="184" spans="1:9" ht="12.75" customHeight="1" x14ac:dyDescent="0.2">
      <c r="A184" s="165"/>
      <c r="B184" s="109"/>
      <c r="C184" s="109"/>
      <c r="D184" s="165"/>
      <c r="E184" s="165"/>
      <c r="F184" s="165"/>
      <c r="G184" s="36"/>
      <c r="H184" s="109"/>
      <c r="I184" s="109"/>
    </row>
    <row r="185" spans="1:9" ht="12.75" customHeight="1" x14ac:dyDescent="0.2">
      <c r="A185" s="165"/>
      <c r="B185" s="109"/>
      <c r="C185" s="109"/>
      <c r="D185" s="165"/>
      <c r="E185" s="165"/>
      <c r="F185" s="165"/>
      <c r="G185" s="36"/>
      <c r="H185" s="109"/>
      <c r="I185" s="109"/>
    </row>
    <row r="186" spans="1:9" ht="12.75" customHeight="1" x14ac:dyDescent="0.2">
      <c r="A186" s="165"/>
      <c r="B186" s="109"/>
      <c r="C186" s="109"/>
      <c r="D186" s="165"/>
      <c r="E186" s="165"/>
      <c r="F186" s="165"/>
      <c r="G186" s="36"/>
      <c r="H186" s="109"/>
      <c r="I186" s="109"/>
    </row>
    <row r="187" spans="1:9" ht="12.75" customHeight="1" x14ac:dyDescent="0.2">
      <c r="A187" s="165"/>
      <c r="B187" s="109"/>
      <c r="C187" s="109"/>
      <c r="D187" s="165"/>
      <c r="E187" s="165"/>
      <c r="F187" s="165"/>
      <c r="G187" s="36"/>
      <c r="H187" s="109"/>
      <c r="I187" s="109"/>
    </row>
    <row r="188" spans="1:9" ht="12.75" customHeight="1" x14ac:dyDescent="0.2">
      <c r="A188" s="165"/>
      <c r="B188" s="109"/>
      <c r="C188" s="109"/>
      <c r="D188" s="165"/>
      <c r="E188" s="165"/>
      <c r="F188" s="165"/>
      <c r="G188" s="36"/>
      <c r="H188" s="109"/>
      <c r="I188" s="109"/>
    </row>
    <row r="189" spans="1:9" ht="12.75" customHeight="1" x14ac:dyDescent="0.2">
      <c r="A189" s="165"/>
      <c r="B189" s="109"/>
      <c r="C189" s="109"/>
      <c r="D189" s="165"/>
      <c r="E189" s="165"/>
      <c r="F189" s="165"/>
      <c r="G189" s="36"/>
      <c r="H189" s="109"/>
      <c r="I189" s="109"/>
    </row>
    <row r="190" spans="1:9" ht="12.75" customHeight="1" x14ac:dyDescent="0.2">
      <c r="A190" s="165"/>
      <c r="B190" s="109"/>
      <c r="C190" s="109"/>
      <c r="D190" s="165"/>
      <c r="E190" s="165"/>
      <c r="F190" s="165"/>
      <c r="G190" s="36"/>
      <c r="H190" s="109"/>
      <c r="I190" s="109"/>
    </row>
    <row r="191" spans="1:9" ht="12.75" customHeight="1" x14ac:dyDescent="0.2">
      <c r="A191" s="165"/>
      <c r="B191" s="109"/>
      <c r="C191" s="109"/>
      <c r="D191" s="165"/>
      <c r="E191" s="165"/>
      <c r="F191" s="165"/>
      <c r="G191" s="36"/>
      <c r="H191" s="109"/>
      <c r="I191" s="109"/>
    </row>
    <row r="192" spans="1:9" ht="12.75" customHeight="1" x14ac:dyDescent="0.2">
      <c r="A192" s="165"/>
      <c r="B192" s="109"/>
      <c r="C192" s="109"/>
      <c r="D192" s="165"/>
      <c r="E192" s="165"/>
      <c r="F192" s="165"/>
      <c r="G192" s="36"/>
      <c r="H192" s="109"/>
      <c r="I192" s="109"/>
    </row>
    <row r="193" spans="1:9" ht="12.75" customHeight="1" x14ac:dyDescent="0.2">
      <c r="A193" s="165"/>
      <c r="B193" s="109"/>
      <c r="C193" s="109"/>
      <c r="D193" s="165"/>
      <c r="E193" s="165"/>
      <c r="F193" s="165"/>
      <c r="G193" s="36"/>
      <c r="H193" s="109"/>
      <c r="I193" s="109"/>
    </row>
    <row r="194" spans="1:9" ht="12.75" customHeight="1" x14ac:dyDescent="0.2">
      <c r="A194" s="165"/>
      <c r="B194" s="109"/>
      <c r="C194" s="109"/>
      <c r="D194" s="165"/>
      <c r="E194" s="165"/>
      <c r="F194" s="165"/>
      <c r="G194" s="36"/>
      <c r="H194" s="109"/>
      <c r="I194" s="109"/>
    </row>
    <row r="195" spans="1:9" ht="12.75" customHeight="1" x14ac:dyDescent="0.2">
      <c r="A195" s="165"/>
      <c r="B195" s="109"/>
      <c r="C195" s="109"/>
      <c r="D195" s="165"/>
      <c r="E195" s="165"/>
      <c r="F195" s="165"/>
      <c r="G195" s="36"/>
      <c r="H195" s="109"/>
      <c r="I195" s="109"/>
    </row>
    <row r="196" spans="1:9" ht="12.75" customHeight="1" x14ac:dyDescent="0.2">
      <c r="A196" s="165"/>
      <c r="B196" s="109"/>
      <c r="C196" s="109"/>
      <c r="D196" s="165"/>
      <c r="E196" s="165"/>
      <c r="F196" s="165"/>
      <c r="G196" s="36"/>
      <c r="H196" s="109"/>
      <c r="I196" s="109"/>
    </row>
    <row r="197" spans="1:9" ht="12.75" customHeight="1" x14ac:dyDescent="0.2">
      <c r="A197" s="165"/>
      <c r="B197" s="109"/>
      <c r="C197" s="109"/>
      <c r="D197" s="165"/>
      <c r="E197" s="165"/>
      <c r="F197" s="165"/>
      <c r="G197" s="36"/>
      <c r="H197" s="109"/>
      <c r="I197" s="109"/>
    </row>
    <row r="198" spans="1:9" ht="12.75" customHeight="1" x14ac:dyDescent="0.2">
      <c r="A198" s="165"/>
      <c r="B198" s="109"/>
      <c r="C198" s="109"/>
      <c r="D198" s="165"/>
      <c r="E198" s="165"/>
      <c r="F198" s="165"/>
      <c r="G198" s="36"/>
      <c r="H198" s="109"/>
      <c r="I198" s="109"/>
    </row>
    <row r="199" spans="1:9" ht="12.75" customHeight="1" x14ac:dyDescent="0.2">
      <c r="A199" s="165"/>
      <c r="B199" s="109"/>
      <c r="C199" s="109"/>
      <c r="D199" s="165"/>
      <c r="E199" s="165"/>
      <c r="F199" s="165"/>
      <c r="G199" s="36"/>
      <c r="H199" s="109"/>
      <c r="I199" s="109"/>
    </row>
    <row r="200" spans="1:9" ht="12.75" customHeight="1" x14ac:dyDescent="0.2">
      <c r="A200" s="165"/>
      <c r="B200" s="109"/>
      <c r="C200" s="109"/>
      <c r="D200" s="165"/>
      <c r="E200" s="165"/>
      <c r="F200" s="165"/>
      <c r="G200" s="36"/>
      <c r="H200" s="109"/>
      <c r="I200" s="109"/>
    </row>
    <row r="201" spans="1:9" ht="12.75" customHeight="1" x14ac:dyDescent="0.2">
      <c r="A201" s="165"/>
      <c r="B201" s="109"/>
      <c r="C201" s="109"/>
      <c r="D201" s="165"/>
      <c r="E201" s="165"/>
      <c r="F201" s="165"/>
      <c r="G201" s="36"/>
      <c r="H201" s="109"/>
      <c r="I201" s="109"/>
    </row>
    <row r="202" spans="1:9" ht="12.75" customHeight="1" x14ac:dyDescent="0.2">
      <c r="A202" s="165"/>
      <c r="B202" s="109"/>
      <c r="C202" s="109"/>
      <c r="D202" s="165"/>
      <c r="E202" s="165"/>
      <c r="F202" s="165"/>
      <c r="G202" s="36"/>
      <c r="H202" s="109"/>
      <c r="I202" s="109"/>
    </row>
    <row r="203" spans="1:9" ht="12.75" customHeight="1" x14ac:dyDescent="0.2">
      <c r="A203" s="165"/>
      <c r="B203" s="109"/>
      <c r="C203" s="109"/>
      <c r="D203" s="165"/>
      <c r="E203" s="165"/>
      <c r="F203" s="165"/>
      <c r="G203" s="36"/>
      <c r="H203" s="109"/>
      <c r="I203" s="109"/>
    </row>
    <row r="204" spans="1:9" ht="12.75" customHeight="1" x14ac:dyDescent="0.2">
      <c r="A204" s="165"/>
      <c r="B204" s="109"/>
      <c r="C204" s="109"/>
      <c r="D204" s="165"/>
      <c r="E204" s="165"/>
      <c r="F204" s="165"/>
      <c r="G204" s="36"/>
      <c r="H204" s="109"/>
      <c r="I204" s="109"/>
    </row>
    <row r="205" spans="1:9" ht="12.75" customHeight="1" x14ac:dyDescent="0.2">
      <c r="A205" s="165"/>
      <c r="B205" s="109"/>
      <c r="C205" s="109"/>
      <c r="D205" s="165"/>
      <c r="E205" s="165"/>
      <c r="F205" s="165"/>
      <c r="G205" s="36"/>
      <c r="H205" s="109"/>
      <c r="I205" s="109"/>
    </row>
    <row r="206" spans="1:9" ht="12.75" customHeight="1" x14ac:dyDescent="0.2">
      <c r="A206" s="165"/>
      <c r="B206" s="109"/>
      <c r="C206" s="109"/>
      <c r="D206" s="165"/>
      <c r="E206" s="165"/>
      <c r="F206" s="165"/>
      <c r="G206" s="36"/>
      <c r="H206" s="109"/>
      <c r="I206" s="109"/>
    </row>
    <row r="207" spans="1:9" ht="12.75" customHeight="1" x14ac:dyDescent="0.2">
      <c r="A207" s="165"/>
      <c r="B207" s="109"/>
      <c r="C207" s="109"/>
      <c r="D207" s="165"/>
      <c r="E207" s="165"/>
      <c r="F207" s="165"/>
      <c r="G207" s="36"/>
      <c r="H207" s="109"/>
      <c r="I207" s="109"/>
    </row>
    <row r="208" spans="1:9" ht="12.75" customHeight="1" x14ac:dyDescent="0.2">
      <c r="A208" s="165"/>
      <c r="B208" s="109"/>
      <c r="C208" s="109"/>
      <c r="D208" s="165"/>
      <c r="E208" s="165"/>
      <c r="F208" s="165"/>
      <c r="G208" s="36"/>
      <c r="H208" s="109"/>
      <c r="I208" s="109"/>
    </row>
    <row r="209" spans="1:9" ht="12.75" customHeight="1" x14ac:dyDescent="0.2">
      <c r="A209" s="165"/>
      <c r="B209" s="109"/>
      <c r="C209" s="109"/>
      <c r="D209" s="165"/>
      <c r="E209" s="165"/>
      <c r="F209" s="165"/>
      <c r="G209" s="36"/>
      <c r="H209" s="109"/>
      <c r="I209" s="109"/>
    </row>
    <row r="210" spans="1:9" ht="12.75" customHeight="1" x14ac:dyDescent="0.2">
      <c r="A210" s="165"/>
      <c r="B210" s="109"/>
      <c r="C210" s="109"/>
      <c r="D210" s="165"/>
      <c r="E210" s="165"/>
      <c r="F210" s="165"/>
      <c r="G210" s="36"/>
      <c r="H210" s="109"/>
      <c r="I210" s="109"/>
    </row>
    <row r="211" spans="1:9" ht="12.75" customHeight="1" x14ac:dyDescent="0.2">
      <c r="A211" s="165"/>
      <c r="B211" s="109"/>
      <c r="C211" s="109"/>
      <c r="D211" s="165"/>
      <c r="E211" s="165"/>
      <c r="F211" s="165"/>
      <c r="G211" s="36"/>
      <c r="H211" s="109"/>
      <c r="I211" s="109"/>
    </row>
    <row r="212" spans="1:9" ht="12.75" customHeight="1" x14ac:dyDescent="0.2">
      <c r="A212" s="165"/>
      <c r="B212" s="109"/>
      <c r="C212" s="109"/>
      <c r="D212" s="165"/>
      <c r="E212" s="165"/>
      <c r="F212" s="165"/>
      <c r="G212" s="36"/>
      <c r="H212" s="109"/>
      <c r="I212" s="109"/>
    </row>
    <row r="213" spans="1:9" ht="12.75" customHeight="1" x14ac:dyDescent="0.2">
      <c r="A213" s="165"/>
      <c r="B213" s="109"/>
      <c r="C213" s="109"/>
      <c r="D213" s="165"/>
      <c r="E213" s="165"/>
      <c r="F213" s="165"/>
      <c r="G213" s="36"/>
      <c r="H213" s="109"/>
      <c r="I213" s="109"/>
    </row>
    <row r="214" spans="1:9" ht="12.75" customHeight="1" x14ac:dyDescent="0.2">
      <c r="A214" s="165"/>
      <c r="B214" s="109"/>
      <c r="C214" s="109"/>
      <c r="D214" s="165"/>
      <c r="E214" s="165"/>
      <c r="F214" s="165"/>
      <c r="G214" s="36"/>
      <c r="H214" s="109"/>
      <c r="I214" s="109"/>
    </row>
    <row r="215" spans="1:9" ht="12.75" customHeight="1" x14ac:dyDescent="0.2">
      <c r="A215" s="165"/>
      <c r="B215" s="109"/>
      <c r="C215" s="109"/>
      <c r="D215" s="165"/>
      <c r="E215" s="165"/>
      <c r="F215" s="165"/>
      <c r="G215" s="36"/>
      <c r="H215" s="109"/>
      <c r="I215" s="109"/>
    </row>
    <row r="216" spans="1:9" ht="12.75" customHeight="1" x14ac:dyDescent="0.2">
      <c r="A216" s="165"/>
      <c r="B216" s="109"/>
      <c r="C216" s="109"/>
      <c r="D216" s="165"/>
      <c r="E216" s="165"/>
      <c r="F216" s="165"/>
      <c r="G216" s="36"/>
      <c r="H216" s="109"/>
      <c r="I216" s="109"/>
    </row>
    <row r="217" spans="1:9" ht="12.75" customHeight="1" x14ac:dyDescent="0.2">
      <c r="A217" s="165"/>
      <c r="B217" s="109"/>
      <c r="C217" s="109"/>
      <c r="D217" s="165"/>
      <c r="E217" s="165"/>
      <c r="F217" s="165"/>
      <c r="G217" s="36"/>
      <c r="H217" s="109"/>
      <c r="I217" s="109"/>
    </row>
    <row r="218" spans="1:9" ht="12.75" customHeight="1" x14ac:dyDescent="0.2">
      <c r="A218" s="165"/>
      <c r="B218" s="109"/>
      <c r="C218" s="109"/>
      <c r="D218" s="165"/>
      <c r="E218" s="165"/>
      <c r="F218" s="165"/>
      <c r="G218" s="36"/>
      <c r="H218" s="109"/>
      <c r="I218" s="109"/>
    </row>
    <row r="219" spans="1:9" ht="12.75" customHeight="1" x14ac:dyDescent="0.2">
      <c r="A219" s="165"/>
      <c r="B219" s="109"/>
      <c r="C219" s="109"/>
      <c r="D219" s="165"/>
      <c r="E219" s="165"/>
      <c r="F219" s="165"/>
      <c r="G219" s="36"/>
      <c r="H219" s="109"/>
      <c r="I219" s="109"/>
    </row>
    <row r="220" spans="1:9" ht="12.75" customHeight="1" x14ac:dyDescent="0.2">
      <c r="A220" s="165"/>
      <c r="B220" s="109"/>
      <c r="C220" s="109"/>
      <c r="D220" s="165"/>
      <c r="E220" s="165"/>
      <c r="F220" s="165"/>
      <c r="G220" s="36"/>
      <c r="H220" s="109"/>
      <c r="I220" s="109"/>
    </row>
    <row r="221" spans="1:9" ht="12.75" customHeight="1" x14ac:dyDescent="0.2">
      <c r="A221" s="165"/>
      <c r="B221" s="109"/>
      <c r="C221" s="109"/>
      <c r="D221" s="165"/>
      <c r="E221" s="165"/>
      <c r="F221" s="165"/>
      <c r="G221" s="36"/>
      <c r="H221" s="109"/>
      <c r="I221" s="109"/>
    </row>
    <row r="222" spans="1:9" ht="12.75" customHeight="1" x14ac:dyDescent="0.2">
      <c r="A222" s="165"/>
      <c r="B222" s="109"/>
      <c r="C222" s="109"/>
      <c r="D222" s="165"/>
      <c r="E222" s="165"/>
      <c r="F222" s="165"/>
      <c r="G222" s="36"/>
      <c r="H222" s="109"/>
      <c r="I222" s="109"/>
    </row>
    <row r="223" spans="1:9" ht="12.75" customHeight="1" x14ac:dyDescent="0.2">
      <c r="A223" s="165"/>
      <c r="B223" s="109"/>
      <c r="C223" s="109"/>
      <c r="D223" s="165"/>
      <c r="E223" s="165"/>
      <c r="F223" s="165"/>
      <c r="G223" s="36"/>
      <c r="H223" s="109"/>
      <c r="I223" s="109"/>
    </row>
    <row r="224" spans="1:9" ht="12.75" customHeight="1" x14ac:dyDescent="0.2">
      <c r="A224" s="165"/>
      <c r="B224" s="109"/>
      <c r="C224" s="109"/>
      <c r="D224" s="165"/>
      <c r="E224" s="165"/>
      <c r="F224" s="165"/>
      <c r="G224" s="36"/>
      <c r="H224" s="109"/>
      <c r="I224" s="109"/>
    </row>
    <row r="225" spans="1:9" ht="12.75" customHeight="1" x14ac:dyDescent="0.2">
      <c r="A225" s="165"/>
      <c r="B225" s="109"/>
      <c r="C225" s="109"/>
      <c r="D225" s="165"/>
      <c r="E225" s="165"/>
      <c r="F225" s="165"/>
      <c r="G225" s="36"/>
      <c r="H225" s="109"/>
      <c r="I225" s="109"/>
    </row>
    <row r="226" spans="1:9" ht="12.75" customHeight="1" x14ac:dyDescent="0.2">
      <c r="A226" s="165"/>
      <c r="B226" s="109"/>
      <c r="C226" s="109"/>
      <c r="D226" s="165"/>
      <c r="E226" s="165"/>
      <c r="F226" s="165"/>
      <c r="G226" s="36"/>
      <c r="H226" s="109"/>
      <c r="I226" s="109"/>
    </row>
    <row r="227" spans="1:9" ht="12.75" customHeight="1" x14ac:dyDescent="0.2">
      <c r="A227" s="165"/>
      <c r="B227" s="109"/>
      <c r="C227" s="109"/>
      <c r="D227" s="165"/>
      <c r="E227" s="165"/>
      <c r="F227" s="165"/>
      <c r="G227" s="36"/>
      <c r="H227" s="109"/>
      <c r="I227" s="109"/>
    </row>
    <row r="228" spans="1:9" ht="12.75" customHeight="1" x14ac:dyDescent="0.2">
      <c r="A228" s="165"/>
      <c r="B228" s="109"/>
      <c r="C228" s="109"/>
      <c r="D228" s="165"/>
      <c r="E228" s="165"/>
      <c r="F228" s="165"/>
      <c r="G228" s="36"/>
      <c r="H228" s="109"/>
      <c r="I228" s="109"/>
    </row>
    <row r="229" spans="1:9" ht="12.75" customHeight="1" x14ac:dyDescent="0.2">
      <c r="A229" s="165"/>
      <c r="B229" s="109"/>
      <c r="C229" s="109"/>
      <c r="D229" s="165"/>
      <c r="E229" s="165"/>
      <c r="F229" s="165"/>
      <c r="G229" s="36"/>
      <c r="H229" s="109"/>
      <c r="I229" s="109"/>
    </row>
    <row r="230" spans="1:9" ht="12.75" customHeight="1" x14ac:dyDescent="0.2">
      <c r="A230" s="165"/>
      <c r="B230" s="109"/>
      <c r="C230" s="109"/>
      <c r="D230" s="165"/>
      <c r="E230" s="165"/>
      <c r="F230" s="165"/>
      <c r="G230" s="36"/>
      <c r="H230" s="109"/>
      <c r="I230" s="109"/>
    </row>
    <row r="231" spans="1:9" ht="12.75" customHeight="1" x14ac:dyDescent="0.2">
      <c r="A231" s="165"/>
      <c r="B231" s="109"/>
      <c r="C231" s="109"/>
      <c r="D231" s="165"/>
      <c r="E231" s="165"/>
      <c r="F231" s="165"/>
      <c r="G231" s="36"/>
      <c r="H231" s="109"/>
      <c r="I231" s="109"/>
    </row>
    <row r="232" spans="1:9" ht="12.75" customHeight="1" x14ac:dyDescent="0.2">
      <c r="A232" s="165"/>
      <c r="B232" s="109"/>
      <c r="C232" s="109"/>
      <c r="D232" s="165"/>
      <c r="E232" s="165"/>
      <c r="F232" s="165"/>
      <c r="G232" s="36"/>
      <c r="H232" s="109"/>
      <c r="I232" s="109"/>
    </row>
    <row r="233" spans="1:9" ht="12.75" customHeight="1" x14ac:dyDescent="0.2">
      <c r="A233" s="165"/>
      <c r="B233" s="109"/>
      <c r="C233" s="109"/>
      <c r="D233" s="165"/>
      <c r="E233" s="165"/>
      <c r="F233" s="165"/>
      <c r="G233" s="36"/>
      <c r="H233" s="109"/>
      <c r="I233" s="109"/>
    </row>
    <row r="234" spans="1:9" ht="12.75" customHeight="1" x14ac:dyDescent="0.2">
      <c r="A234" s="165"/>
      <c r="B234" s="109"/>
      <c r="C234" s="109"/>
      <c r="D234" s="165"/>
      <c r="E234" s="165"/>
      <c r="F234" s="165"/>
      <c r="G234" s="36"/>
      <c r="H234" s="109"/>
      <c r="I234" s="109"/>
    </row>
    <row r="235" spans="1:9" ht="12.75" customHeight="1" x14ac:dyDescent="0.2">
      <c r="A235" s="165"/>
      <c r="B235" s="109"/>
      <c r="C235" s="109"/>
      <c r="D235" s="165"/>
      <c r="E235" s="165"/>
      <c r="F235" s="165"/>
      <c r="G235" s="36"/>
      <c r="H235" s="109"/>
      <c r="I235" s="109"/>
    </row>
    <row r="236" spans="1:9" ht="12.75" customHeight="1" x14ac:dyDescent="0.2">
      <c r="A236" s="165"/>
      <c r="B236" s="109"/>
      <c r="C236" s="109"/>
      <c r="D236" s="165"/>
      <c r="E236" s="165"/>
      <c r="F236" s="165"/>
      <c r="G236" s="36"/>
      <c r="H236" s="109"/>
      <c r="I236" s="109"/>
    </row>
    <row r="237" spans="1:9" ht="12.75" customHeight="1" x14ac:dyDescent="0.2">
      <c r="A237" s="165"/>
      <c r="B237" s="109"/>
      <c r="C237" s="109"/>
      <c r="D237" s="165"/>
      <c r="E237" s="165"/>
      <c r="F237" s="165"/>
      <c r="G237" s="36"/>
      <c r="H237" s="109"/>
      <c r="I237" s="109"/>
    </row>
    <row r="238" spans="1:9" ht="12.75" customHeight="1" x14ac:dyDescent="0.2">
      <c r="A238" s="165"/>
      <c r="B238" s="109"/>
      <c r="C238" s="109"/>
      <c r="D238" s="165"/>
      <c r="E238" s="165"/>
      <c r="F238" s="165"/>
      <c r="G238" s="36"/>
      <c r="H238" s="109"/>
      <c r="I238" s="109"/>
    </row>
    <row r="239" spans="1:9" ht="12.75" customHeight="1" x14ac:dyDescent="0.2">
      <c r="A239" s="165"/>
      <c r="B239" s="109"/>
      <c r="C239" s="109"/>
      <c r="D239" s="165"/>
      <c r="E239" s="165"/>
      <c r="F239" s="165"/>
      <c r="G239" s="36"/>
      <c r="H239" s="109"/>
      <c r="I239" s="109"/>
    </row>
    <row r="240" spans="1:9" ht="12.75" customHeight="1" x14ac:dyDescent="0.2">
      <c r="A240" s="165"/>
      <c r="B240" s="109"/>
      <c r="C240" s="109"/>
      <c r="D240" s="165"/>
      <c r="E240" s="165"/>
      <c r="F240" s="165"/>
      <c r="G240" s="36"/>
      <c r="H240" s="109"/>
      <c r="I240" s="109"/>
    </row>
    <row r="241" spans="1:9" ht="12.75" customHeight="1" x14ac:dyDescent="0.2">
      <c r="A241" s="165"/>
      <c r="B241" s="109"/>
      <c r="C241" s="109"/>
      <c r="D241" s="165"/>
      <c r="E241" s="165"/>
      <c r="F241" s="165"/>
      <c r="G241" s="36"/>
      <c r="H241" s="109"/>
      <c r="I241" s="109"/>
    </row>
    <row r="242" spans="1:9" ht="12.75" customHeight="1" x14ac:dyDescent="0.2">
      <c r="A242" s="165"/>
      <c r="B242" s="109"/>
      <c r="C242" s="109"/>
      <c r="D242" s="165"/>
      <c r="E242" s="165"/>
      <c r="F242" s="165"/>
      <c r="G242" s="36"/>
      <c r="H242" s="109"/>
      <c r="I242" s="109"/>
    </row>
    <row r="243" spans="1:9" ht="12.75" customHeight="1" x14ac:dyDescent="0.2">
      <c r="A243" s="165"/>
      <c r="B243" s="109"/>
      <c r="C243" s="109"/>
      <c r="D243" s="165"/>
      <c r="E243" s="165"/>
      <c r="F243" s="165"/>
      <c r="G243" s="36"/>
      <c r="H243" s="109"/>
      <c r="I243" s="109"/>
    </row>
    <row r="244" spans="1:9" ht="12.75" customHeight="1" x14ac:dyDescent="0.2">
      <c r="A244" s="165"/>
      <c r="B244" s="109"/>
      <c r="C244" s="109"/>
      <c r="D244" s="165"/>
      <c r="E244" s="165"/>
      <c r="F244" s="165"/>
      <c r="G244" s="36"/>
      <c r="H244" s="109"/>
      <c r="I244" s="109"/>
    </row>
    <row r="245" spans="1:9" ht="12.75" customHeight="1" x14ac:dyDescent="0.2">
      <c r="A245" s="165"/>
      <c r="B245" s="109"/>
      <c r="C245" s="109"/>
      <c r="D245" s="165"/>
      <c r="E245" s="165"/>
      <c r="F245" s="165"/>
      <c r="G245" s="36"/>
      <c r="H245" s="109"/>
      <c r="I245" s="109"/>
    </row>
    <row r="246" spans="1:9" ht="12.75" customHeight="1" x14ac:dyDescent="0.2">
      <c r="A246" s="165"/>
      <c r="B246" s="109"/>
      <c r="C246" s="109"/>
      <c r="D246" s="165"/>
      <c r="E246" s="165"/>
      <c r="F246" s="165"/>
      <c r="G246" s="36"/>
      <c r="H246" s="109"/>
      <c r="I246" s="109"/>
    </row>
    <row r="247" spans="1:9" ht="12.75" customHeight="1" x14ac:dyDescent="0.2">
      <c r="A247" s="165"/>
      <c r="B247" s="109"/>
      <c r="C247" s="109"/>
      <c r="D247" s="165"/>
      <c r="E247" s="165"/>
      <c r="F247" s="165"/>
      <c r="G247" s="36"/>
      <c r="H247" s="109"/>
      <c r="I247" s="109"/>
    </row>
    <row r="248" spans="1:9" ht="12.75" customHeight="1" x14ac:dyDescent="0.2">
      <c r="A248" s="165"/>
      <c r="B248" s="109"/>
      <c r="C248" s="109"/>
      <c r="D248" s="165"/>
      <c r="E248" s="165"/>
      <c r="F248" s="165"/>
      <c r="G248" s="36"/>
      <c r="H248" s="109"/>
      <c r="I248" s="109"/>
    </row>
    <row r="249" spans="1:9" ht="12.75" customHeight="1" x14ac:dyDescent="0.2">
      <c r="A249" s="165"/>
      <c r="B249" s="109"/>
      <c r="C249" s="109"/>
      <c r="D249" s="165"/>
      <c r="E249" s="165"/>
      <c r="F249" s="165"/>
      <c r="G249" s="36"/>
      <c r="H249" s="109"/>
      <c r="I249" s="109"/>
    </row>
    <row r="250" spans="1:9" ht="12.75" customHeight="1" x14ac:dyDescent="0.2">
      <c r="G250" s="79"/>
      <c r="H250" s="109"/>
      <c r="I250" s="109"/>
    </row>
    <row r="251" spans="1:9" ht="12.75" customHeight="1" x14ac:dyDescent="0.2">
      <c r="G251" s="79"/>
      <c r="H251" s="109"/>
      <c r="I251" s="109"/>
    </row>
    <row r="252" spans="1:9" ht="12.75" customHeight="1" x14ac:dyDescent="0.2">
      <c r="G252" s="79"/>
      <c r="H252" s="109"/>
      <c r="I252" s="109"/>
    </row>
    <row r="253" spans="1:9" ht="12.75" customHeight="1" x14ac:dyDescent="0.2">
      <c r="G253" s="79"/>
      <c r="H253" s="109"/>
      <c r="I253" s="109"/>
    </row>
    <row r="254" spans="1:9" ht="12.75" customHeight="1" x14ac:dyDescent="0.2">
      <c r="G254" s="79"/>
      <c r="H254" s="109"/>
      <c r="I254" s="109"/>
    </row>
    <row r="255" spans="1:9" ht="12.75" customHeight="1" x14ac:dyDescent="0.2">
      <c r="G255" s="79"/>
      <c r="H255" s="109"/>
      <c r="I255" s="109"/>
    </row>
    <row r="256" spans="1:9" ht="12.75" customHeight="1" x14ac:dyDescent="0.2">
      <c r="G256" s="79"/>
      <c r="H256" s="109"/>
      <c r="I256" s="109"/>
    </row>
    <row r="257" spans="7:9" ht="12.75" customHeight="1" x14ac:dyDescent="0.2">
      <c r="G257" s="79"/>
      <c r="H257" s="109"/>
      <c r="I257" s="109"/>
    </row>
    <row r="258" spans="7:9" ht="12.75" customHeight="1" x14ac:dyDescent="0.2">
      <c r="G258" s="79"/>
      <c r="H258" s="109"/>
      <c r="I258" s="109"/>
    </row>
    <row r="259" spans="7:9" ht="12.75" customHeight="1" x14ac:dyDescent="0.2">
      <c r="G259" s="79"/>
      <c r="H259" s="109"/>
      <c r="I259" s="109"/>
    </row>
    <row r="260" spans="7:9" ht="12.75" customHeight="1" x14ac:dyDescent="0.2">
      <c r="G260" s="79"/>
      <c r="H260" s="109"/>
      <c r="I260" s="109"/>
    </row>
    <row r="261" spans="7:9" ht="12.75" customHeight="1" x14ac:dyDescent="0.2">
      <c r="G261" s="79"/>
      <c r="H261" s="109"/>
      <c r="I261" s="109"/>
    </row>
    <row r="262" spans="7:9" ht="12.75" customHeight="1" x14ac:dyDescent="0.2">
      <c r="G262" s="79"/>
      <c r="H262" s="109"/>
      <c r="I262" s="109"/>
    </row>
    <row r="263" spans="7:9" ht="12.75" customHeight="1" x14ac:dyDescent="0.2">
      <c r="G263" s="79"/>
      <c r="H263" s="109"/>
      <c r="I263" s="109"/>
    </row>
    <row r="264" spans="7:9" ht="12.75" customHeight="1" x14ac:dyDescent="0.2">
      <c r="G264" s="79"/>
      <c r="H264" s="109"/>
      <c r="I264" s="109"/>
    </row>
    <row r="265" spans="7:9" ht="12.75" customHeight="1" x14ac:dyDescent="0.2">
      <c r="G265" s="79"/>
      <c r="H265" s="109"/>
      <c r="I265" s="109"/>
    </row>
    <row r="266" spans="7:9" ht="12.75" customHeight="1" x14ac:dyDescent="0.2">
      <c r="G266" s="79"/>
      <c r="H266" s="109"/>
      <c r="I266" s="109"/>
    </row>
    <row r="267" spans="7:9" ht="12.75" customHeight="1" x14ac:dyDescent="0.2">
      <c r="G267" s="79"/>
      <c r="H267" s="109"/>
      <c r="I267" s="109"/>
    </row>
    <row r="268" spans="7:9" ht="12.75" customHeight="1" x14ac:dyDescent="0.2">
      <c r="G268" s="79"/>
      <c r="H268" s="109"/>
      <c r="I268" s="109"/>
    </row>
    <row r="269" spans="7:9" ht="12.75" customHeight="1" x14ac:dyDescent="0.2">
      <c r="G269" s="79"/>
      <c r="H269" s="109"/>
      <c r="I269" s="109"/>
    </row>
    <row r="270" spans="7:9" ht="12.75" customHeight="1" x14ac:dyDescent="0.2">
      <c r="G270" s="79"/>
      <c r="H270" s="109"/>
      <c r="I270" s="109"/>
    </row>
    <row r="271" spans="7:9" ht="12.75" customHeight="1" x14ac:dyDescent="0.2">
      <c r="G271" s="79"/>
      <c r="H271" s="109"/>
      <c r="I271" s="109"/>
    </row>
    <row r="272" spans="7:9" ht="12.75" customHeight="1" x14ac:dyDescent="0.2">
      <c r="G272" s="79"/>
      <c r="H272" s="109"/>
      <c r="I272" s="109"/>
    </row>
    <row r="273" spans="7:9" ht="12.75" customHeight="1" x14ac:dyDescent="0.2">
      <c r="G273" s="79"/>
      <c r="H273" s="109"/>
      <c r="I273" s="109"/>
    </row>
    <row r="274" spans="7:9" ht="12.75" customHeight="1" x14ac:dyDescent="0.2">
      <c r="G274" s="79"/>
      <c r="H274" s="109"/>
      <c r="I274" s="109"/>
    </row>
    <row r="275" spans="7:9" ht="12.75" customHeight="1" x14ac:dyDescent="0.2">
      <c r="G275" s="79"/>
      <c r="H275" s="109"/>
      <c r="I275" s="109"/>
    </row>
    <row r="276" spans="7:9" ht="12.75" customHeight="1" x14ac:dyDescent="0.2">
      <c r="G276" s="79"/>
      <c r="H276" s="109"/>
      <c r="I276" s="109"/>
    </row>
    <row r="277" spans="7:9" ht="12.75" customHeight="1" x14ac:dyDescent="0.2">
      <c r="G277" s="79"/>
      <c r="H277" s="109"/>
      <c r="I277" s="109"/>
    </row>
    <row r="278" spans="7:9" ht="12.75" customHeight="1" x14ac:dyDescent="0.2">
      <c r="G278" s="79"/>
      <c r="H278" s="109"/>
      <c r="I278" s="109"/>
    </row>
    <row r="279" spans="7:9" ht="12.75" customHeight="1" x14ac:dyDescent="0.2">
      <c r="G279" s="79"/>
      <c r="H279" s="109"/>
      <c r="I279" s="109"/>
    </row>
    <row r="280" spans="7:9" ht="12.75" customHeight="1" x14ac:dyDescent="0.2">
      <c r="G280" s="79"/>
      <c r="H280" s="109"/>
      <c r="I280" s="109"/>
    </row>
    <row r="281" spans="7:9" ht="12.75" customHeight="1" x14ac:dyDescent="0.2">
      <c r="G281" s="79"/>
      <c r="H281" s="109"/>
      <c r="I281" s="109"/>
    </row>
    <row r="282" spans="7:9" ht="12.75" customHeight="1" x14ac:dyDescent="0.2">
      <c r="G282" s="79"/>
      <c r="H282" s="109"/>
      <c r="I282" s="109"/>
    </row>
    <row r="283" spans="7:9" ht="12.75" customHeight="1" x14ac:dyDescent="0.2">
      <c r="G283" s="79"/>
      <c r="H283" s="109"/>
      <c r="I283" s="109"/>
    </row>
    <row r="284" spans="7:9" ht="12.75" customHeight="1" x14ac:dyDescent="0.2">
      <c r="G284" s="79"/>
      <c r="H284" s="109"/>
      <c r="I284" s="109"/>
    </row>
    <row r="285" spans="7:9" ht="12.75" customHeight="1" x14ac:dyDescent="0.2">
      <c r="G285" s="79"/>
      <c r="H285" s="109"/>
      <c r="I285" s="109"/>
    </row>
    <row r="286" spans="7:9" ht="12.75" customHeight="1" x14ac:dyDescent="0.2">
      <c r="G286" s="79"/>
      <c r="H286" s="109"/>
      <c r="I286" s="109"/>
    </row>
    <row r="287" spans="7:9" ht="12.75" customHeight="1" x14ac:dyDescent="0.2">
      <c r="G287" s="79"/>
      <c r="H287" s="109"/>
      <c r="I287" s="109"/>
    </row>
    <row r="288" spans="7:9" ht="12.75" customHeight="1" x14ac:dyDescent="0.2">
      <c r="G288" s="79"/>
      <c r="H288" s="109"/>
      <c r="I288" s="109"/>
    </row>
    <row r="289" spans="7:9" ht="12.75" customHeight="1" x14ac:dyDescent="0.2">
      <c r="G289" s="79"/>
      <c r="H289" s="109"/>
      <c r="I289" s="109"/>
    </row>
    <row r="290" spans="7:9" ht="12.75" customHeight="1" x14ac:dyDescent="0.2">
      <c r="G290" s="79"/>
      <c r="H290" s="109"/>
      <c r="I290" s="109"/>
    </row>
    <row r="291" spans="7:9" ht="12.75" customHeight="1" x14ac:dyDescent="0.2">
      <c r="G291" s="79"/>
      <c r="H291" s="109"/>
      <c r="I291" s="109"/>
    </row>
    <row r="292" spans="7:9" ht="12.75" customHeight="1" x14ac:dyDescent="0.2">
      <c r="G292" s="79"/>
      <c r="H292" s="109"/>
      <c r="I292" s="109"/>
    </row>
    <row r="293" spans="7:9" ht="12.75" customHeight="1" x14ac:dyDescent="0.2">
      <c r="G293" s="79"/>
      <c r="H293" s="109"/>
      <c r="I293" s="109"/>
    </row>
    <row r="294" spans="7:9" ht="12.75" customHeight="1" x14ac:dyDescent="0.2">
      <c r="G294" s="79"/>
      <c r="H294" s="109"/>
      <c r="I294" s="109"/>
    </row>
    <row r="295" spans="7:9" ht="12.75" customHeight="1" x14ac:dyDescent="0.2">
      <c r="G295" s="79"/>
      <c r="H295" s="109"/>
      <c r="I295" s="109"/>
    </row>
    <row r="296" spans="7:9" ht="12.75" customHeight="1" x14ac:dyDescent="0.2">
      <c r="G296" s="79"/>
      <c r="H296" s="109"/>
      <c r="I296" s="109"/>
    </row>
    <row r="297" spans="7:9" ht="12.75" customHeight="1" x14ac:dyDescent="0.2">
      <c r="G297" s="79"/>
      <c r="H297" s="109"/>
      <c r="I297" s="109"/>
    </row>
    <row r="298" spans="7:9" ht="12.75" customHeight="1" x14ac:dyDescent="0.2">
      <c r="G298" s="79"/>
      <c r="H298" s="109"/>
      <c r="I298" s="109"/>
    </row>
    <row r="299" spans="7:9" ht="12.75" customHeight="1" x14ac:dyDescent="0.2">
      <c r="G299" s="79"/>
      <c r="H299" s="109"/>
      <c r="I299" s="109"/>
    </row>
    <row r="300" spans="7:9" ht="12.75" customHeight="1" x14ac:dyDescent="0.2">
      <c r="G300" s="79"/>
      <c r="H300" s="109"/>
      <c r="I300" s="109"/>
    </row>
    <row r="301" spans="7:9" ht="12.75" customHeight="1" x14ac:dyDescent="0.2">
      <c r="G301" s="79"/>
      <c r="H301" s="109"/>
      <c r="I301" s="109"/>
    </row>
    <row r="302" spans="7:9" ht="12.75" customHeight="1" x14ac:dyDescent="0.2">
      <c r="G302" s="79"/>
      <c r="H302" s="109"/>
      <c r="I302" s="109"/>
    </row>
    <row r="303" spans="7:9" ht="12.75" customHeight="1" x14ac:dyDescent="0.2">
      <c r="G303" s="79"/>
      <c r="H303" s="109"/>
      <c r="I303" s="109"/>
    </row>
    <row r="304" spans="7:9" ht="12.75" customHeight="1" x14ac:dyDescent="0.2">
      <c r="G304" s="79"/>
      <c r="H304" s="109"/>
      <c r="I304" s="109"/>
    </row>
    <row r="305" spans="7:9" ht="12.75" customHeight="1" x14ac:dyDescent="0.2">
      <c r="G305" s="79"/>
      <c r="H305" s="109"/>
      <c r="I305" s="109"/>
    </row>
    <row r="306" spans="7:9" ht="12.75" customHeight="1" x14ac:dyDescent="0.2">
      <c r="G306" s="79"/>
      <c r="H306" s="109"/>
      <c r="I306" s="109"/>
    </row>
    <row r="307" spans="7:9" ht="12.75" customHeight="1" x14ac:dyDescent="0.2">
      <c r="G307" s="79"/>
      <c r="H307" s="109"/>
      <c r="I307" s="109"/>
    </row>
    <row r="308" spans="7:9" ht="12.75" customHeight="1" x14ac:dyDescent="0.2">
      <c r="G308" s="79"/>
      <c r="H308" s="109"/>
      <c r="I308" s="109"/>
    </row>
    <row r="309" spans="7:9" ht="12.75" customHeight="1" x14ac:dyDescent="0.2">
      <c r="G309" s="79"/>
      <c r="H309" s="109"/>
      <c r="I309" s="109"/>
    </row>
    <row r="310" spans="7:9" ht="12.75" customHeight="1" x14ac:dyDescent="0.2">
      <c r="G310" s="79"/>
      <c r="H310" s="109"/>
      <c r="I310" s="109"/>
    </row>
    <row r="311" spans="7:9" ht="12.75" customHeight="1" x14ac:dyDescent="0.2">
      <c r="G311" s="79"/>
      <c r="H311" s="109"/>
      <c r="I311" s="109"/>
    </row>
    <row r="312" spans="7:9" ht="12.75" customHeight="1" x14ac:dyDescent="0.2">
      <c r="G312" s="79"/>
      <c r="H312" s="109"/>
      <c r="I312" s="109"/>
    </row>
    <row r="313" spans="7:9" ht="12.75" customHeight="1" x14ac:dyDescent="0.2">
      <c r="G313" s="79"/>
      <c r="H313" s="109"/>
      <c r="I313" s="109"/>
    </row>
    <row r="314" spans="7:9" ht="12.75" customHeight="1" x14ac:dyDescent="0.2">
      <c r="G314" s="79"/>
      <c r="H314" s="109"/>
      <c r="I314" s="109"/>
    </row>
    <row r="315" spans="7:9" ht="12.75" customHeight="1" x14ac:dyDescent="0.2">
      <c r="G315" s="79"/>
      <c r="H315" s="109"/>
      <c r="I315" s="109"/>
    </row>
    <row r="316" spans="7:9" ht="12.75" customHeight="1" x14ac:dyDescent="0.2">
      <c r="G316" s="79"/>
      <c r="H316" s="109"/>
      <c r="I316" s="109"/>
    </row>
    <row r="317" spans="7:9" ht="12.75" customHeight="1" x14ac:dyDescent="0.2">
      <c r="G317" s="79"/>
      <c r="H317" s="109"/>
      <c r="I317" s="109"/>
    </row>
    <row r="318" spans="7:9" ht="12.75" customHeight="1" x14ac:dyDescent="0.2">
      <c r="G318" s="79"/>
      <c r="H318" s="109"/>
      <c r="I318" s="109"/>
    </row>
    <row r="319" spans="7:9" ht="12.75" customHeight="1" x14ac:dyDescent="0.2">
      <c r="G319" s="79"/>
      <c r="H319" s="109"/>
      <c r="I319" s="109"/>
    </row>
    <row r="320" spans="7:9" ht="12.75" customHeight="1" x14ac:dyDescent="0.2">
      <c r="G320" s="79"/>
      <c r="H320" s="109"/>
      <c r="I320" s="109"/>
    </row>
    <row r="321" spans="7:9" ht="12.75" customHeight="1" x14ac:dyDescent="0.2">
      <c r="G321" s="79"/>
      <c r="H321" s="109"/>
      <c r="I321" s="109"/>
    </row>
    <row r="322" spans="7:9" ht="12.75" customHeight="1" x14ac:dyDescent="0.2">
      <c r="G322" s="79"/>
      <c r="H322" s="109"/>
      <c r="I322" s="109"/>
    </row>
    <row r="323" spans="7:9" ht="12.75" customHeight="1" x14ac:dyDescent="0.2">
      <c r="G323" s="79"/>
      <c r="H323" s="109"/>
      <c r="I323" s="109"/>
    </row>
    <row r="324" spans="7:9" ht="12.75" customHeight="1" x14ac:dyDescent="0.2">
      <c r="G324" s="79"/>
      <c r="H324" s="109"/>
      <c r="I324" s="109"/>
    </row>
    <row r="325" spans="7:9" ht="12.75" customHeight="1" x14ac:dyDescent="0.2">
      <c r="G325" s="79"/>
      <c r="H325" s="109"/>
      <c r="I325" s="109"/>
    </row>
    <row r="326" spans="7:9" ht="12.75" customHeight="1" x14ac:dyDescent="0.2">
      <c r="G326" s="79"/>
      <c r="H326" s="109"/>
      <c r="I326" s="109"/>
    </row>
    <row r="327" spans="7:9" ht="12.75" customHeight="1" x14ac:dyDescent="0.2">
      <c r="G327" s="79"/>
      <c r="H327" s="109"/>
      <c r="I327" s="109"/>
    </row>
    <row r="328" spans="7:9" ht="12.75" customHeight="1" x14ac:dyDescent="0.2">
      <c r="G328" s="79"/>
      <c r="H328" s="109"/>
      <c r="I328" s="109"/>
    </row>
    <row r="329" spans="7:9" ht="12.75" customHeight="1" x14ac:dyDescent="0.2">
      <c r="G329" s="79"/>
      <c r="H329" s="109"/>
      <c r="I329" s="109"/>
    </row>
    <row r="330" spans="7:9" ht="12.75" customHeight="1" x14ac:dyDescent="0.2">
      <c r="G330" s="79"/>
      <c r="H330" s="109"/>
      <c r="I330" s="109"/>
    </row>
    <row r="331" spans="7:9" ht="12.75" customHeight="1" x14ac:dyDescent="0.2">
      <c r="G331" s="79"/>
      <c r="H331" s="109"/>
      <c r="I331" s="109"/>
    </row>
    <row r="332" spans="7:9" ht="12.75" customHeight="1" x14ac:dyDescent="0.2">
      <c r="G332" s="79"/>
      <c r="H332" s="109"/>
      <c r="I332" s="109"/>
    </row>
    <row r="333" spans="7:9" ht="12.75" customHeight="1" x14ac:dyDescent="0.2">
      <c r="G333" s="79"/>
    </row>
    <row r="334" spans="7:9" ht="12.75" customHeight="1" x14ac:dyDescent="0.2">
      <c r="G334" s="79"/>
    </row>
    <row r="335" spans="7:9" ht="12.75" customHeight="1" x14ac:dyDescent="0.2">
      <c r="G335" s="79"/>
    </row>
    <row r="336" spans="7:9" ht="12.75" customHeight="1" x14ac:dyDescent="0.2">
      <c r="G336" s="79"/>
    </row>
    <row r="337" spans="7:7" ht="12.75" customHeight="1" x14ac:dyDescent="0.2">
      <c r="G337" s="79"/>
    </row>
    <row r="338" spans="7:7" ht="12.75" customHeight="1" x14ac:dyDescent="0.2">
      <c r="G338" s="79"/>
    </row>
    <row r="339" spans="7:7" ht="12.75" customHeight="1" x14ac:dyDescent="0.2">
      <c r="G339" s="79"/>
    </row>
    <row r="340" spans="7:7" ht="12.75" customHeight="1" x14ac:dyDescent="0.2">
      <c r="G340" s="79"/>
    </row>
    <row r="341" spans="7:7" ht="12.75" customHeight="1" x14ac:dyDescent="0.2">
      <c r="G341" s="79"/>
    </row>
    <row r="342" spans="7:7" ht="12.75" customHeight="1" x14ac:dyDescent="0.2">
      <c r="G342" s="79"/>
    </row>
    <row r="343" spans="7:7" ht="12.75" customHeight="1" x14ac:dyDescent="0.2">
      <c r="G343" s="79"/>
    </row>
    <row r="344" spans="7:7" ht="12.75" customHeight="1" x14ac:dyDescent="0.2">
      <c r="G344" s="79"/>
    </row>
    <row r="345" spans="7:7" ht="12.75" customHeight="1" x14ac:dyDescent="0.2">
      <c r="G345" s="79"/>
    </row>
    <row r="346" spans="7:7" ht="12.75" customHeight="1" x14ac:dyDescent="0.2">
      <c r="G346" s="79"/>
    </row>
    <row r="347" spans="7:7" ht="12.75" customHeight="1" x14ac:dyDescent="0.2">
      <c r="G347" s="79"/>
    </row>
    <row r="348" spans="7:7" ht="12.75" customHeight="1" x14ac:dyDescent="0.2">
      <c r="G348" s="79"/>
    </row>
    <row r="349" spans="7:7" ht="12.75" customHeight="1" x14ac:dyDescent="0.2">
      <c r="G349" s="79"/>
    </row>
    <row r="350" spans="7:7" ht="12.75" customHeight="1" x14ac:dyDescent="0.2">
      <c r="G350" s="79"/>
    </row>
    <row r="351" spans="7:7" ht="12.75" customHeight="1" x14ac:dyDescent="0.2">
      <c r="G351" s="79"/>
    </row>
    <row r="352" spans="7:7" ht="12.75" customHeight="1" x14ac:dyDescent="0.2">
      <c r="G352" s="79"/>
    </row>
    <row r="353" spans="7:7" ht="12.75" customHeight="1" x14ac:dyDescent="0.2">
      <c r="G353" s="79"/>
    </row>
    <row r="354" spans="7:7" ht="12.75" customHeight="1" x14ac:dyDescent="0.2">
      <c r="G354" s="79"/>
    </row>
    <row r="355" spans="7:7" ht="12.75" customHeight="1" x14ac:dyDescent="0.2">
      <c r="G355" s="79"/>
    </row>
    <row r="356" spans="7:7" ht="12.75" customHeight="1" x14ac:dyDescent="0.2">
      <c r="G356" s="79"/>
    </row>
    <row r="357" spans="7:7" ht="12.75" customHeight="1" x14ac:dyDescent="0.2">
      <c r="G357" s="79"/>
    </row>
    <row r="358" spans="7:7" ht="12.75" customHeight="1" x14ac:dyDescent="0.2">
      <c r="G358" s="79"/>
    </row>
    <row r="359" spans="7:7" ht="12.75" customHeight="1" x14ac:dyDescent="0.2">
      <c r="G359" s="79"/>
    </row>
    <row r="360" spans="7:7" ht="12.75" customHeight="1" x14ac:dyDescent="0.2">
      <c r="G360" s="79"/>
    </row>
    <row r="361" spans="7:7" ht="12.75" customHeight="1" x14ac:dyDescent="0.2">
      <c r="G361" s="79"/>
    </row>
    <row r="362" spans="7:7" ht="12.75" customHeight="1" x14ac:dyDescent="0.2">
      <c r="G362" s="79"/>
    </row>
    <row r="363" spans="7:7" ht="12.75" customHeight="1" x14ac:dyDescent="0.2">
      <c r="G363" s="79"/>
    </row>
    <row r="364" spans="7:7" ht="12.75" customHeight="1" x14ac:dyDescent="0.2">
      <c r="G364" s="79"/>
    </row>
    <row r="365" spans="7:7" ht="12.75" customHeight="1" x14ac:dyDescent="0.2">
      <c r="G365" s="79"/>
    </row>
    <row r="366" spans="7:7" ht="12.75" customHeight="1" x14ac:dyDescent="0.2">
      <c r="G366" s="79"/>
    </row>
    <row r="367" spans="7:7" ht="12.75" customHeight="1" x14ac:dyDescent="0.2">
      <c r="G367" s="79"/>
    </row>
    <row r="368" spans="7:7" ht="12.75" customHeight="1" x14ac:dyDescent="0.2">
      <c r="G368" s="79"/>
    </row>
    <row r="369" spans="7:7" ht="12.75" customHeight="1" x14ac:dyDescent="0.2">
      <c r="G369" s="79"/>
    </row>
    <row r="370" spans="7:7" ht="12.75" customHeight="1" x14ac:dyDescent="0.2">
      <c r="G370" s="79"/>
    </row>
    <row r="371" spans="7:7" ht="12.75" customHeight="1" x14ac:dyDescent="0.2">
      <c r="G371" s="79"/>
    </row>
    <row r="372" spans="7:7" ht="12.75" customHeight="1" x14ac:dyDescent="0.2">
      <c r="G372" s="79"/>
    </row>
    <row r="373" spans="7:7" ht="12.75" customHeight="1" x14ac:dyDescent="0.2">
      <c r="G373" s="79"/>
    </row>
    <row r="374" spans="7:7" ht="12.75" customHeight="1" x14ac:dyDescent="0.2">
      <c r="G374" s="79"/>
    </row>
    <row r="375" spans="7:7" ht="12.75" customHeight="1" x14ac:dyDescent="0.2">
      <c r="G375" s="79"/>
    </row>
    <row r="376" spans="7:7" ht="12.75" customHeight="1" x14ac:dyDescent="0.2">
      <c r="G376" s="79"/>
    </row>
    <row r="377" spans="7:7" ht="12.75" customHeight="1" x14ac:dyDescent="0.2">
      <c r="G377" s="79"/>
    </row>
    <row r="378" spans="7:7" ht="12.75" customHeight="1" x14ac:dyDescent="0.2">
      <c r="G378" s="79"/>
    </row>
    <row r="379" spans="7:7" ht="12.75" customHeight="1" x14ac:dyDescent="0.2">
      <c r="G379" s="79"/>
    </row>
    <row r="380" spans="7:7" ht="12.75" customHeight="1" x14ac:dyDescent="0.2">
      <c r="G380" s="79"/>
    </row>
    <row r="381" spans="7:7" ht="12.75" customHeight="1" x14ac:dyDescent="0.2">
      <c r="G381" s="79"/>
    </row>
    <row r="382" spans="7:7" ht="12.75" customHeight="1" x14ac:dyDescent="0.2">
      <c r="G382" s="79"/>
    </row>
    <row r="383" spans="7:7" ht="12.75" customHeight="1" x14ac:dyDescent="0.2">
      <c r="G383" s="79"/>
    </row>
    <row r="384" spans="7:7" ht="12.75" customHeight="1" x14ac:dyDescent="0.2">
      <c r="G384" s="79"/>
    </row>
    <row r="385" spans="7:7" ht="12.75" customHeight="1" x14ac:dyDescent="0.2">
      <c r="G385" s="79"/>
    </row>
    <row r="386" spans="7:7" ht="12.75" customHeight="1" x14ac:dyDescent="0.2">
      <c r="G386" s="79"/>
    </row>
    <row r="387" spans="7:7" ht="12.75" customHeight="1" x14ac:dyDescent="0.2">
      <c r="G387" s="79"/>
    </row>
    <row r="388" spans="7:7" ht="12.75" customHeight="1" x14ac:dyDescent="0.2">
      <c r="G388" s="79"/>
    </row>
    <row r="389" spans="7:7" ht="12.75" customHeight="1" x14ac:dyDescent="0.2">
      <c r="G389" s="79"/>
    </row>
    <row r="390" spans="7:7" ht="12.75" customHeight="1" x14ac:dyDescent="0.2">
      <c r="G390" s="79"/>
    </row>
    <row r="391" spans="7:7" ht="12.75" customHeight="1" x14ac:dyDescent="0.2">
      <c r="G391" s="79"/>
    </row>
    <row r="392" spans="7:7" ht="12.75" customHeight="1" x14ac:dyDescent="0.2">
      <c r="G392" s="79"/>
    </row>
    <row r="393" spans="7:7" ht="12.75" customHeight="1" x14ac:dyDescent="0.2">
      <c r="G393" s="79"/>
    </row>
    <row r="394" spans="7:7" ht="12.75" customHeight="1" x14ac:dyDescent="0.2">
      <c r="G394" s="79"/>
    </row>
    <row r="395" spans="7:7" ht="12.75" customHeight="1" x14ac:dyDescent="0.2">
      <c r="G395" s="79"/>
    </row>
    <row r="396" spans="7:7" ht="12.75" customHeight="1" x14ac:dyDescent="0.2">
      <c r="G396" s="79"/>
    </row>
    <row r="397" spans="7:7" ht="12.75" customHeight="1" x14ac:dyDescent="0.2">
      <c r="G397" s="79"/>
    </row>
    <row r="398" spans="7:7" ht="12.75" customHeight="1" x14ac:dyDescent="0.2">
      <c r="G398" s="79"/>
    </row>
    <row r="399" spans="7:7" ht="12.75" customHeight="1" x14ac:dyDescent="0.2">
      <c r="G399" s="79"/>
    </row>
    <row r="400" spans="7:7" ht="12.75" customHeight="1" x14ac:dyDescent="0.2">
      <c r="G400" s="79"/>
    </row>
    <row r="401" spans="7:7" ht="12.75" customHeight="1" x14ac:dyDescent="0.2">
      <c r="G401" s="79"/>
    </row>
    <row r="402" spans="7:7" ht="12.75" customHeight="1" x14ac:dyDescent="0.2">
      <c r="G402" s="79"/>
    </row>
    <row r="403" spans="7:7" ht="12.75" customHeight="1" x14ac:dyDescent="0.2">
      <c r="G403" s="79"/>
    </row>
    <row r="404" spans="7:7" ht="12.75" customHeight="1" x14ac:dyDescent="0.2">
      <c r="G404" s="79"/>
    </row>
    <row r="405" spans="7:7" ht="12.75" customHeight="1" x14ac:dyDescent="0.2">
      <c r="G405" s="79"/>
    </row>
    <row r="406" spans="7:7" ht="12.75" customHeight="1" x14ac:dyDescent="0.2">
      <c r="G406" s="79"/>
    </row>
    <row r="407" spans="7:7" ht="12.75" customHeight="1" x14ac:dyDescent="0.2">
      <c r="G407" s="79"/>
    </row>
    <row r="408" spans="7:7" ht="12.75" customHeight="1" x14ac:dyDescent="0.2">
      <c r="G408" s="79"/>
    </row>
    <row r="409" spans="7:7" ht="12.75" customHeight="1" x14ac:dyDescent="0.2">
      <c r="G409" s="79"/>
    </row>
    <row r="410" spans="7:7" ht="12.75" customHeight="1" x14ac:dyDescent="0.2">
      <c r="G410" s="79"/>
    </row>
    <row r="411" spans="7:7" ht="12.75" customHeight="1" x14ac:dyDescent="0.2">
      <c r="G411" s="79"/>
    </row>
    <row r="412" spans="7:7" ht="12.75" customHeight="1" x14ac:dyDescent="0.2">
      <c r="G412" s="79"/>
    </row>
    <row r="413" spans="7:7" ht="12.75" customHeight="1" x14ac:dyDescent="0.2">
      <c r="G413" s="79"/>
    </row>
    <row r="414" spans="7:7" ht="12.75" customHeight="1" x14ac:dyDescent="0.2">
      <c r="G414" s="79"/>
    </row>
    <row r="415" spans="7:7" ht="12.75" customHeight="1" x14ac:dyDescent="0.2">
      <c r="G415" s="79"/>
    </row>
    <row r="416" spans="7:7" ht="12.75" customHeight="1" x14ac:dyDescent="0.2">
      <c r="G416" s="79"/>
    </row>
    <row r="417" spans="7:7" ht="12.75" customHeight="1" x14ac:dyDescent="0.2">
      <c r="G417" s="79"/>
    </row>
    <row r="418" spans="7:7" ht="12.75" customHeight="1" x14ac:dyDescent="0.2">
      <c r="G418" s="79"/>
    </row>
    <row r="419" spans="7:7" ht="12.75" customHeight="1" x14ac:dyDescent="0.2">
      <c r="G419" s="79"/>
    </row>
    <row r="420" spans="7:7" ht="12.75" customHeight="1" x14ac:dyDescent="0.2">
      <c r="G420" s="79"/>
    </row>
    <row r="421" spans="7:7" ht="12.75" customHeight="1" x14ac:dyDescent="0.2">
      <c r="G421" s="79"/>
    </row>
    <row r="422" spans="7:7" ht="12.75" customHeight="1" x14ac:dyDescent="0.2">
      <c r="G422" s="79"/>
    </row>
    <row r="423" spans="7:7" ht="12.75" customHeight="1" x14ac:dyDescent="0.2">
      <c r="G423" s="79"/>
    </row>
    <row r="424" spans="7:7" ht="12.75" customHeight="1" x14ac:dyDescent="0.2">
      <c r="G424" s="79"/>
    </row>
    <row r="425" spans="7:7" ht="12.75" customHeight="1" x14ac:dyDescent="0.2">
      <c r="G425" s="79"/>
    </row>
    <row r="426" spans="7:7" ht="12.75" customHeight="1" x14ac:dyDescent="0.2">
      <c r="G426" s="79"/>
    </row>
    <row r="427" spans="7:7" ht="12.75" customHeight="1" x14ac:dyDescent="0.2">
      <c r="G427" s="79"/>
    </row>
    <row r="428" spans="7:7" ht="12.75" customHeight="1" x14ac:dyDescent="0.2">
      <c r="G428" s="79"/>
    </row>
    <row r="429" spans="7:7" ht="12.75" customHeight="1" x14ac:dyDescent="0.2">
      <c r="G429" s="79"/>
    </row>
    <row r="430" spans="7:7" ht="12.75" customHeight="1" x14ac:dyDescent="0.2">
      <c r="G430" s="79"/>
    </row>
    <row r="431" spans="7:7" ht="12.75" customHeight="1" x14ac:dyDescent="0.2">
      <c r="G431" s="79"/>
    </row>
    <row r="432" spans="7:7" ht="12.75" customHeight="1" x14ac:dyDescent="0.2">
      <c r="G432" s="79"/>
    </row>
    <row r="433" spans="7:7" ht="12.75" customHeight="1" x14ac:dyDescent="0.2">
      <c r="G433" s="79"/>
    </row>
    <row r="434" spans="7:7" ht="12.75" customHeight="1" x14ac:dyDescent="0.2">
      <c r="G434" s="79"/>
    </row>
    <row r="435" spans="7:7" ht="12.75" customHeight="1" x14ac:dyDescent="0.2">
      <c r="G435" s="79"/>
    </row>
    <row r="436" spans="7:7" ht="12.75" customHeight="1" x14ac:dyDescent="0.2">
      <c r="G436" s="79"/>
    </row>
    <row r="437" spans="7:7" ht="12.75" customHeight="1" x14ac:dyDescent="0.2">
      <c r="G437" s="79"/>
    </row>
    <row r="438" spans="7:7" ht="12.75" customHeight="1" x14ac:dyDescent="0.2">
      <c r="G438" s="79"/>
    </row>
    <row r="439" spans="7:7" ht="12.75" customHeight="1" x14ac:dyDescent="0.2">
      <c r="G439" s="79"/>
    </row>
    <row r="440" spans="7:7" ht="12.75" customHeight="1" x14ac:dyDescent="0.2">
      <c r="G440" s="79"/>
    </row>
    <row r="441" spans="7:7" ht="12.75" customHeight="1" x14ac:dyDescent="0.2">
      <c r="G441" s="79"/>
    </row>
    <row r="442" spans="7:7" ht="12.75" customHeight="1" x14ac:dyDescent="0.2">
      <c r="G442" s="79"/>
    </row>
    <row r="443" spans="7:7" ht="12.75" customHeight="1" x14ac:dyDescent="0.2">
      <c r="G443" s="79"/>
    </row>
    <row r="444" spans="7:7" ht="12.75" customHeight="1" x14ac:dyDescent="0.2">
      <c r="G444" s="79"/>
    </row>
    <row r="445" spans="7:7" ht="12.75" customHeight="1" x14ac:dyDescent="0.2">
      <c r="G445" s="79"/>
    </row>
    <row r="446" spans="7:7" ht="12.75" customHeight="1" x14ac:dyDescent="0.2">
      <c r="G446" s="79"/>
    </row>
    <row r="447" spans="7:7" ht="12.75" customHeight="1" x14ac:dyDescent="0.2">
      <c r="G447" s="79"/>
    </row>
    <row r="448" spans="7:7" ht="12.75" customHeight="1" x14ac:dyDescent="0.2">
      <c r="G448" s="79"/>
    </row>
    <row r="449" spans="7:7" ht="12.75" customHeight="1" x14ac:dyDescent="0.2">
      <c r="G449" s="79"/>
    </row>
    <row r="450" spans="7:7" ht="12.75" customHeight="1" x14ac:dyDescent="0.2">
      <c r="G450" s="79"/>
    </row>
    <row r="451" spans="7:7" ht="12.75" customHeight="1" x14ac:dyDescent="0.2">
      <c r="G451" s="79"/>
    </row>
    <row r="452" spans="7:7" ht="12.75" customHeight="1" x14ac:dyDescent="0.2">
      <c r="G452" s="79"/>
    </row>
    <row r="453" spans="7:7" ht="12.75" customHeight="1" x14ac:dyDescent="0.2">
      <c r="G453" s="79"/>
    </row>
    <row r="454" spans="7:7" ht="12.75" customHeight="1" x14ac:dyDescent="0.2">
      <c r="G454" s="79"/>
    </row>
    <row r="455" spans="7:7" ht="12.75" customHeight="1" x14ac:dyDescent="0.2">
      <c r="G455" s="79"/>
    </row>
    <row r="456" spans="7:7" ht="12.75" customHeight="1" x14ac:dyDescent="0.2">
      <c r="G456" s="79"/>
    </row>
    <row r="457" spans="7:7" ht="12.75" customHeight="1" x14ac:dyDescent="0.2">
      <c r="G457" s="79"/>
    </row>
    <row r="458" spans="7:7" ht="12.75" customHeight="1" x14ac:dyDescent="0.2">
      <c r="G458" s="79"/>
    </row>
    <row r="459" spans="7:7" ht="12.75" customHeight="1" x14ac:dyDescent="0.2">
      <c r="G459" s="79"/>
    </row>
    <row r="460" spans="7:7" ht="12.75" customHeight="1" x14ac:dyDescent="0.2">
      <c r="G460" s="79"/>
    </row>
    <row r="461" spans="7:7" ht="12.75" customHeight="1" x14ac:dyDescent="0.2">
      <c r="G461" s="79"/>
    </row>
    <row r="462" spans="7:7" ht="12.75" customHeight="1" x14ac:dyDescent="0.2">
      <c r="G462" s="79"/>
    </row>
    <row r="463" spans="7:7" ht="12.75" customHeight="1" x14ac:dyDescent="0.2">
      <c r="G463" s="79"/>
    </row>
    <row r="464" spans="7:7" ht="12.75" customHeight="1" x14ac:dyDescent="0.2">
      <c r="G464" s="79"/>
    </row>
    <row r="465" spans="7:7" ht="12.75" customHeight="1" x14ac:dyDescent="0.2">
      <c r="G465" s="79"/>
    </row>
    <row r="466" spans="7:7" ht="12.75" customHeight="1" x14ac:dyDescent="0.2">
      <c r="G466" s="79"/>
    </row>
    <row r="467" spans="7:7" ht="12.75" customHeight="1" x14ac:dyDescent="0.2">
      <c r="G467" s="79"/>
    </row>
    <row r="468" spans="7:7" ht="12.75" customHeight="1" x14ac:dyDescent="0.2">
      <c r="G468" s="79"/>
    </row>
    <row r="469" spans="7:7" ht="12.75" customHeight="1" x14ac:dyDescent="0.2">
      <c r="G469" s="79"/>
    </row>
    <row r="470" spans="7:7" ht="12.75" customHeight="1" x14ac:dyDescent="0.2">
      <c r="G470" s="79"/>
    </row>
    <row r="471" spans="7:7" ht="12.75" customHeight="1" x14ac:dyDescent="0.2">
      <c r="G471" s="79"/>
    </row>
    <row r="472" spans="7:7" ht="12.75" customHeight="1" x14ac:dyDescent="0.2">
      <c r="G472" s="79"/>
    </row>
    <row r="473" spans="7:7" ht="12.75" customHeight="1" x14ac:dyDescent="0.2">
      <c r="G473" s="79"/>
    </row>
    <row r="474" spans="7:7" ht="12.75" customHeight="1" x14ac:dyDescent="0.2">
      <c r="G474" s="79"/>
    </row>
    <row r="475" spans="7:7" ht="12.75" customHeight="1" x14ac:dyDescent="0.2">
      <c r="G475" s="79"/>
    </row>
    <row r="476" spans="7:7" ht="12.75" customHeight="1" x14ac:dyDescent="0.2">
      <c r="G476" s="79"/>
    </row>
    <row r="477" spans="7:7" ht="12.75" customHeight="1" x14ac:dyDescent="0.2">
      <c r="G477" s="79"/>
    </row>
    <row r="478" spans="7:7" ht="12.75" customHeight="1" x14ac:dyDescent="0.2">
      <c r="G478" s="79"/>
    </row>
    <row r="479" spans="7:7" ht="12.75" customHeight="1" x14ac:dyDescent="0.2">
      <c r="G479" s="79"/>
    </row>
    <row r="480" spans="7:7" ht="12.75" customHeight="1" x14ac:dyDescent="0.2">
      <c r="G480" s="79"/>
    </row>
    <row r="481" spans="7:7" ht="12.75" customHeight="1" x14ac:dyDescent="0.2">
      <c r="G481" s="79"/>
    </row>
    <row r="482" spans="7:7" ht="12.75" customHeight="1" x14ac:dyDescent="0.2">
      <c r="G482" s="79"/>
    </row>
    <row r="483" spans="7:7" ht="12.75" customHeight="1" x14ac:dyDescent="0.2">
      <c r="G483" s="79"/>
    </row>
    <row r="484" spans="7:7" ht="12.75" customHeight="1" x14ac:dyDescent="0.2">
      <c r="G484" s="79"/>
    </row>
    <row r="485" spans="7:7" ht="12.75" customHeight="1" x14ac:dyDescent="0.2">
      <c r="G485" s="79"/>
    </row>
    <row r="486" spans="7:7" ht="12.75" customHeight="1" x14ac:dyDescent="0.2">
      <c r="G486" s="79"/>
    </row>
    <row r="487" spans="7:7" ht="12.75" customHeight="1" x14ac:dyDescent="0.2">
      <c r="G487" s="79"/>
    </row>
    <row r="488" spans="7:7" ht="12.75" customHeight="1" x14ac:dyDescent="0.2">
      <c r="G488" s="79"/>
    </row>
    <row r="489" spans="7:7" ht="12.75" customHeight="1" x14ac:dyDescent="0.2">
      <c r="G489" s="79"/>
    </row>
    <row r="490" spans="7:7" ht="12.75" customHeight="1" x14ac:dyDescent="0.2">
      <c r="G490" s="79"/>
    </row>
    <row r="491" spans="7:7" ht="12.75" customHeight="1" x14ac:dyDescent="0.2">
      <c r="G491" s="79"/>
    </row>
    <row r="492" spans="7:7" ht="12.75" customHeight="1" x14ac:dyDescent="0.2">
      <c r="G492" s="79"/>
    </row>
    <row r="493" spans="7:7" ht="12.75" customHeight="1" x14ac:dyDescent="0.2">
      <c r="G493" s="79"/>
    </row>
    <row r="494" spans="7:7" ht="12.75" customHeight="1" x14ac:dyDescent="0.2">
      <c r="G494" s="79"/>
    </row>
    <row r="495" spans="7:7" ht="12.75" customHeight="1" x14ac:dyDescent="0.2">
      <c r="G495" s="79"/>
    </row>
    <row r="496" spans="7:7" ht="12.75" customHeight="1" x14ac:dyDescent="0.2">
      <c r="G496" s="79"/>
    </row>
    <row r="497" spans="7:7" ht="12.75" customHeight="1" x14ac:dyDescent="0.2">
      <c r="G497" s="79"/>
    </row>
    <row r="498" spans="7:7" ht="12.75" customHeight="1" x14ac:dyDescent="0.2">
      <c r="G498" s="79"/>
    </row>
    <row r="499" spans="7:7" ht="12.75" customHeight="1" x14ac:dyDescent="0.2">
      <c r="G499" s="79"/>
    </row>
    <row r="500" spans="7:7" ht="12.75" customHeight="1" x14ac:dyDescent="0.2">
      <c r="G500" s="79"/>
    </row>
    <row r="501" spans="7:7" ht="12.75" customHeight="1" x14ac:dyDescent="0.2">
      <c r="G501" s="79"/>
    </row>
    <row r="502" spans="7:7" ht="12.75" customHeight="1" x14ac:dyDescent="0.2">
      <c r="G502" s="79"/>
    </row>
    <row r="503" spans="7:7" ht="12.75" customHeight="1" x14ac:dyDescent="0.2">
      <c r="G503" s="79"/>
    </row>
    <row r="504" spans="7:7" ht="12.75" customHeight="1" x14ac:dyDescent="0.2">
      <c r="G504" s="79"/>
    </row>
    <row r="505" spans="7:7" ht="12.75" customHeight="1" x14ac:dyDescent="0.2">
      <c r="G505" s="79"/>
    </row>
    <row r="506" spans="7:7" ht="12.75" customHeight="1" x14ac:dyDescent="0.2">
      <c r="G506" s="79"/>
    </row>
    <row r="507" spans="7:7" ht="12.75" customHeight="1" x14ac:dyDescent="0.2">
      <c r="G507" s="79"/>
    </row>
    <row r="508" spans="7:7" ht="12.75" customHeight="1" x14ac:dyDescent="0.2">
      <c r="G508" s="79"/>
    </row>
    <row r="509" spans="7:7" ht="12.75" customHeight="1" x14ac:dyDescent="0.2">
      <c r="G509" s="79"/>
    </row>
    <row r="510" spans="7:7" ht="12.75" customHeight="1" x14ac:dyDescent="0.2">
      <c r="G510" s="79"/>
    </row>
    <row r="511" spans="7:7" ht="12.75" customHeight="1" x14ac:dyDescent="0.2">
      <c r="G511" s="79"/>
    </row>
    <row r="512" spans="7:7" ht="12.75" customHeight="1" x14ac:dyDescent="0.2">
      <c r="G512" s="79"/>
    </row>
    <row r="513" spans="7:7" ht="12.75" customHeight="1" x14ac:dyDescent="0.2">
      <c r="G513" s="79"/>
    </row>
    <row r="514" spans="7:7" ht="12.75" customHeight="1" x14ac:dyDescent="0.2">
      <c r="G514" s="79"/>
    </row>
    <row r="515" spans="7:7" ht="12.75" customHeight="1" x14ac:dyDescent="0.2">
      <c r="G515" s="79"/>
    </row>
    <row r="516" spans="7:7" ht="12.75" customHeight="1" x14ac:dyDescent="0.2">
      <c r="G516" s="79"/>
    </row>
    <row r="517" spans="7:7" ht="12.75" customHeight="1" x14ac:dyDescent="0.2">
      <c r="G517" s="79"/>
    </row>
    <row r="518" spans="7:7" ht="12.75" customHeight="1" x14ac:dyDescent="0.2">
      <c r="G518" s="79"/>
    </row>
    <row r="519" spans="7:7" ht="12.75" customHeight="1" x14ac:dyDescent="0.2">
      <c r="G519" s="79"/>
    </row>
    <row r="520" spans="7:7" ht="12.75" customHeight="1" x14ac:dyDescent="0.2">
      <c r="G520" s="79"/>
    </row>
    <row r="521" spans="7:7" ht="12.75" customHeight="1" x14ac:dyDescent="0.2">
      <c r="G521" s="79"/>
    </row>
    <row r="522" spans="7:7" ht="12.75" customHeight="1" x14ac:dyDescent="0.2">
      <c r="G522" s="79"/>
    </row>
    <row r="523" spans="7:7" ht="12.75" customHeight="1" x14ac:dyDescent="0.2">
      <c r="G523" s="79"/>
    </row>
    <row r="524" spans="7:7" ht="12.75" customHeight="1" x14ac:dyDescent="0.2">
      <c r="G524" s="79"/>
    </row>
    <row r="525" spans="7:7" ht="12.75" customHeight="1" x14ac:dyDescent="0.2">
      <c r="G525" s="79"/>
    </row>
    <row r="526" spans="7:7" ht="12.75" customHeight="1" x14ac:dyDescent="0.2">
      <c r="G526" s="79"/>
    </row>
    <row r="527" spans="7:7" ht="12.75" customHeight="1" x14ac:dyDescent="0.2">
      <c r="G527" s="79"/>
    </row>
    <row r="528" spans="7:7" ht="12.75" customHeight="1" x14ac:dyDescent="0.2">
      <c r="G528" s="79"/>
    </row>
    <row r="529" spans="7:7" ht="12.75" customHeight="1" x14ac:dyDescent="0.2">
      <c r="G529" s="79"/>
    </row>
    <row r="530" spans="7:7" ht="12.75" customHeight="1" x14ac:dyDescent="0.2">
      <c r="G530" s="79"/>
    </row>
    <row r="531" spans="7:7" ht="12.75" customHeight="1" x14ac:dyDescent="0.2">
      <c r="G531" s="79"/>
    </row>
    <row r="532" spans="7:7" ht="12.75" customHeight="1" x14ac:dyDescent="0.2">
      <c r="G532" s="79"/>
    </row>
    <row r="533" spans="7:7" ht="12.75" customHeight="1" x14ac:dyDescent="0.2">
      <c r="G533" s="79"/>
    </row>
    <row r="534" spans="7:7" ht="12.75" customHeight="1" x14ac:dyDescent="0.2">
      <c r="G534" s="79"/>
    </row>
    <row r="535" spans="7:7" ht="12.75" customHeight="1" x14ac:dyDescent="0.2">
      <c r="G535" s="79"/>
    </row>
    <row r="536" spans="7:7" ht="12.75" customHeight="1" x14ac:dyDescent="0.2">
      <c r="G536" s="79"/>
    </row>
    <row r="537" spans="7:7" ht="12.75" customHeight="1" x14ac:dyDescent="0.2">
      <c r="G537" s="79"/>
    </row>
    <row r="538" spans="7:7" ht="12.75" customHeight="1" x14ac:dyDescent="0.2">
      <c r="G538" s="79"/>
    </row>
    <row r="539" spans="7:7" ht="12.75" customHeight="1" x14ac:dyDescent="0.2">
      <c r="G539" s="79"/>
    </row>
    <row r="540" spans="7:7" ht="12.75" customHeight="1" x14ac:dyDescent="0.2">
      <c r="G540" s="79"/>
    </row>
    <row r="541" spans="7:7" ht="12.75" customHeight="1" x14ac:dyDescent="0.2">
      <c r="G541" s="79"/>
    </row>
    <row r="542" spans="7:7" ht="12.75" customHeight="1" x14ac:dyDescent="0.2">
      <c r="G542" s="79"/>
    </row>
    <row r="543" spans="7:7" ht="12.75" customHeight="1" x14ac:dyDescent="0.2">
      <c r="G543" s="79"/>
    </row>
    <row r="544" spans="7:7" ht="12.75" customHeight="1" x14ac:dyDescent="0.2">
      <c r="G544" s="79"/>
    </row>
    <row r="545" spans="7:7" ht="12.75" customHeight="1" x14ac:dyDescent="0.2">
      <c r="G545" s="79"/>
    </row>
    <row r="546" spans="7:7" ht="12.75" customHeight="1" x14ac:dyDescent="0.2">
      <c r="G546" s="79"/>
    </row>
    <row r="547" spans="7:7" ht="12.75" customHeight="1" x14ac:dyDescent="0.2">
      <c r="G547" s="79"/>
    </row>
    <row r="548" spans="7:7" ht="12.75" customHeight="1" x14ac:dyDescent="0.2">
      <c r="G548" s="79"/>
    </row>
    <row r="549" spans="7:7" ht="12.75" customHeight="1" x14ac:dyDescent="0.2">
      <c r="G549" s="79"/>
    </row>
    <row r="550" spans="7:7" ht="12.75" customHeight="1" x14ac:dyDescent="0.2">
      <c r="G550" s="79"/>
    </row>
    <row r="551" spans="7:7" ht="12.75" customHeight="1" x14ac:dyDescent="0.2">
      <c r="G551" s="79"/>
    </row>
    <row r="552" spans="7:7" ht="12.75" customHeight="1" x14ac:dyDescent="0.2">
      <c r="G552" s="79"/>
    </row>
    <row r="553" spans="7:7" ht="12.75" customHeight="1" x14ac:dyDescent="0.2">
      <c r="G553" s="79"/>
    </row>
    <row r="554" spans="7:7" ht="12.75" customHeight="1" x14ac:dyDescent="0.2">
      <c r="G554" s="79"/>
    </row>
    <row r="555" spans="7:7" ht="12.75" customHeight="1" x14ac:dyDescent="0.2">
      <c r="G555" s="79"/>
    </row>
    <row r="556" spans="7:7" ht="12.75" customHeight="1" x14ac:dyDescent="0.2">
      <c r="G556" s="79"/>
    </row>
    <row r="557" spans="7:7" ht="12.75" customHeight="1" x14ac:dyDescent="0.2">
      <c r="G557" s="79"/>
    </row>
    <row r="558" spans="7:7" ht="12.75" customHeight="1" x14ac:dyDescent="0.2">
      <c r="G558" s="79"/>
    </row>
    <row r="559" spans="7:7" ht="12.75" customHeight="1" x14ac:dyDescent="0.2">
      <c r="G559" s="79"/>
    </row>
    <row r="560" spans="7:7" ht="12.75" customHeight="1" x14ac:dyDescent="0.2">
      <c r="G560" s="79"/>
    </row>
    <row r="561" spans="7:7" ht="12.75" customHeight="1" x14ac:dyDescent="0.2">
      <c r="G561" s="79"/>
    </row>
    <row r="562" spans="7:7" ht="12.75" customHeight="1" x14ac:dyDescent="0.2">
      <c r="G562" s="79"/>
    </row>
    <row r="563" spans="7:7" ht="12.75" customHeight="1" x14ac:dyDescent="0.2">
      <c r="G563" s="79"/>
    </row>
    <row r="564" spans="7:7" ht="12.75" customHeight="1" x14ac:dyDescent="0.2">
      <c r="G564" s="79"/>
    </row>
    <row r="565" spans="7:7" ht="12.75" customHeight="1" x14ac:dyDescent="0.2">
      <c r="G565" s="79"/>
    </row>
    <row r="566" spans="7:7" ht="12.75" customHeight="1" x14ac:dyDescent="0.2">
      <c r="G566" s="79"/>
    </row>
    <row r="567" spans="7:7" ht="12.75" customHeight="1" x14ac:dyDescent="0.2">
      <c r="G567" s="79"/>
    </row>
    <row r="568" spans="7:7" ht="12.75" customHeight="1" x14ac:dyDescent="0.2">
      <c r="G568" s="79"/>
    </row>
    <row r="569" spans="7:7" ht="12.75" customHeight="1" x14ac:dyDescent="0.2">
      <c r="G569" s="79"/>
    </row>
    <row r="570" spans="7:7" ht="12.75" customHeight="1" x14ac:dyDescent="0.2">
      <c r="G570" s="79"/>
    </row>
    <row r="571" spans="7:7" ht="12.75" customHeight="1" x14ac:dyDescent="0.2">
      <c r="G571" s="79"/>
    </row>
    <row r="572" spans="7:7" ht="12.75" customHeight="1" x14ac:dyDescent="0.2">
      <c r="G572" s="79"/>
    </row>
    <row r="573" spans="7:7" ht="12.75" customHeight="1" x14ac:dyDescent="0.2">
      <c r="G573" s="79"/>
    </row>
    <row r="574" spans="7:7" ht="12.75" customHeight="1" x14ac:dyDescent="0.2">
      <c r="G574" s="79"/>
    </row>
    <row r="575" spans="7:7" ht="12.75" customHeight="1" x14ac:dyDescent="0.2">
      <c r="G575" s="79"/>
    </row>
    <row r="576" spans="7:7" ht="12.75" customHeight="1" x14ac:dyDescent="0.2">
      <c r="G576" s="79"/>
    </row>
    <row r="577" spans="7:7" ht="12.75" customHeight="1" x14ac:dyDescent="0.2">
      <c r="G577" s="79"/>
    </row>
    <row r="578" spans="7:7" ht="12.75" customHeight="1" x14ac:dyDescent="0.2">
      <c r="G578" s="79"/>
    </row>
    <row r="579" spans="7:7" ht="12.75" customHeight="1" x14ac:dyDescent="0.2">
      <c r="G579" s="79"/>
    </row>
    <row r="580" spans="7:7" ht="12.75" customHeight="1" x14ac:dyDescent="0.2">
      <c r="G580" s="79"/>
    </row>
    <row r="581" spans="7:7" ht="12.75" customHeight="1" x14ac:dyDescent="0.2">
      <c r="G581" s="79"/>
    </row>
    <row r="582" spans="7:7" ht="12.75" customHeight="1" x14ac:dyDescent="0.2">
      <c r="G582" s="79"/>
    </row>
    <row r="583" spans="7:7" ht="12.75" customHeight="1" x14ac:dyDescent="0.2">
      <c r="G583" s="79"/>
    </row>
    <row r="584" spans="7:7" ht="12.75" customHeight="1" x14ac:dyDescent="0.2">
      <c r="G584" s="79"/>
    </row>
    <row r="585" spans="7:7" ht="12.75" customHeight="1" x14ac:dyDescent="0.2">
      <c r="G585" s="79"/>
    </row>
    <row r="586" spans="7:7" ht="12.75" customHeight="1" x14ac:dyDescent="0.2">
      <c r="G586" s="79"/>
    </row>
    <row r="587" spans="7:7" ht="12.75" customHeight="1" x14ac:dyDescent="0.2">
      <c r="G587" s="79"/>
    </row>
    <row r="588" spans="7:7" ht="12.75" customHeight="1" x14ac:dyDescent="0.2">
      <c r="G588" s="79"/>
    </row>
    <row r="589" spans="7:7" ht="12.75" customHeight="1" x14ac:dyDescent="0.2">
      <c r="G589" s="79"/>
    </row>
    <row r="590" spans="7:7" ht="12.75" customHeight="1" x14ac:dyDescent="0.2">
      <c r="G590" s="79"/>
    </row>
    <row r="591" spans="7:7" ht="12.75" customHeight="1" x14ac:dyDescent="0.2">
      <c r="G591" s="79"/>
    </row>
    <row r="592" spans="7:7" ht="12.75" customHeight="1" x14ac:dyDescent="0.2">
      <c r="G592" s="79"/>
    </row>
    <row r="593" spans="7:7" ht="12.75" customHeight="1" x14ac:dyDescent="0.2">
      <c r="G593" s="79"/>
    </row>
    <row r="594" spans="7:7" ht="12.75" customHeight="1" x14ac:dyDescent="0.2">
      <c r="G594" s="79"/>
    </row>
    <row r="595" spans="7:7" ht="12.75" customHeight="1" x14ac:dyDescent="0.2">
      <c r="G595" s="79"/>
    </row>
    <row r="596" spans="7:7" ht="12.75" customHeight="1" x14ac:dyDescent="0.2">
      <c r="G596" s="79"/>
    </row>
    <row r="597" spans="7:7" ht="12.75" customHeight="1" x14ac:dyDescent="0.2">
      <c r="G597" s="79"/>
    </row>
    <row r="598" spans="7:7" ht="12.75" customHeight="1" x14ac:dyDescent="0.2">
      <c r="G598" s="79"/>
    </row>
    <row r="599" spans="7:7" ht="12.75" customHeight="1" x14ac:dyDescent="0.2">
      <c r="G599" s="79"/>
    </row>
    <row r="600" spans="7:7" ht="12.75" customHeight="1" x14ac:dyDescent="0.2">
      <c r="G600" s="79"/>
    </row>
    <row r="601" spans="7:7" ht="12.75" customHeight="1" x14ac:dyDescent="0.2">
      <c r="G601" s="79"/>
    </row>
    <row r="602" spans="7:7" ht="12.75" customHeight="1" x14ac:dyDescent="0.2">
      <c r="G602" s="79"/>
    </row>
    <row r="603" spans="7:7" ht="12.75" customHeight="1" x14ac:dyDescent="0.2">
      <c r="G603" s="79"/>
    </row>
    <row r="604" spans="7:7" ht="12.75" customHeight="1" x14ac:dyDescent="0.2">
      <c r="G604" s="79"/>
    </row>
    <row r="605" spans="7:7" ht="12.75" customHeight="1" x14ac:dyDescent="0.2">
      <c r="G605" s="79"/>
    </row>
    <row r="606" spans="7:7" ht="12.75" customHeight="1" x14ac:dyDescent="0.2">
      <c r="G606" s="79"/>
    </row>
    <row r="607" spans="7:7" ht="12.75" customHeight="1" x14ac:dyDescent="0.2">
      <c r="G607" s="79"/>
    </row>
    <row r="608" spans="7:7" ht="12.75" customHeight="1" x14ac:dyDescent="0.2">
      <c r="G608" s="79"/>
    </row>
    <row r="609" spans="7:7" ht="12.75" customHeight="1" x14ac:dyDescent="0.2">
      <c r="G609" s="79"/>
    </row>
    <row r="610" spans="7:7" ht="12.75" customHeight="1" x14ac:dyDescent="0.2">
      <c r="G610" s="79"/>
    </row>
    <row r="611" spans="7:7" ht="12.75" customHeight="1" x14ac:dyDescent="0.2">
      <c r="G611" s="79"/>
    </row>
    <row r="612" spans="7:7" ht="12.75" customHeight="1" x14ac:dyDescent="0.2">
      <c r="G612" s="79"/>
    </row>
    <row r="613" spans="7:7" ht="12.75" customHeight="1" x14ac:dyDescent="0.2">
      <c r="G613" s="79"/>
    </row>
    <row r="614" spans="7:7" ht="12.75" customHeight="1" x14ac:dyDescent="0.2">
      <c r="G614" s="79"/>
    </row>
    <row r="615" spans="7:7" ht="12.75" customHeight="1" x14ac:dyDescent="0.2">
      <c r="G615" s="79"/>
    </row>
    <row r="616" spans="7:7" ht="12.75" customHeight="1" x14ac:dyDescent="0.2">
      <c r="G616" s="79"/>
    </row>
    <row r="617" spans="7:7" ht="12.75" customHeight="1" x14ac:dyDescent="0.2">
      <c r="G617" s="79"/>
    </row>
    <row r="618" spans="7:7" ht="12.75" customHeight="1" x14ac:dyDescent="0.2">
      <c r="G618" s="79"/>
    </row>
    <row r="619" spans="7:7" ht="12.75" customHeight="1" x14ac:dyDescent="0.2">
      <c r="G619" s="79"/>
    </row>
    <row r="620" spans="7:7" ht="12.75" customHeight="1" x14ac:dyDescent="0.2">
      <c r="G620" s="79"/>
    </row>
    <row r="621" spans="7:7" ht="12.75" customHeight="1" x14ac:dyDescent="0.2">
      <c r="G621" s="79"/>
    </row>
    <row r="622" spans="7:7" ht="12.75" customHeight="1" x14ac:dyDescent="0.2">
      <c r="G622" s="79"/>
    </row>
    <row r="623" spans="7:7" ht="12.75" customHeight="1" x14ac:dyDescent="0.2">
      <c r="G623" s="79"/>
    </row>
    <row r="624" spans="7:7" ht="12.75" customHeight="1" x14ac:dyDescent="0.2">
      <c r="G624" s="79"/>
    </row>
    <row r="625" spans="7:7" ht="12.75" customHeight="1" x14ac:dyDescent="0.2">
      <c r="G625" s="79"/>
    </row>
    <row r="626" spans="7:7" ht="12.75" customHeight="1" x14ac:dyDescent="0.2">
      <c r="G626" s="79"/>
    </row>
    <row r="627" spans="7:7" ht="12.75" customHeight="1" x14ac:dyDescent="0.2">
      <c r="G627" s="79"/>
    </row>
    <row r="628" spans="7:7" ht="12.75" customHeight="1" x14ac:dyDescent="0.2">
      <c r="G628" s="79"/>
    </row>
    <row r="629" spans="7:7" ht="12.75" customHeight="1" x14ac:dyDescent="0.2">
      <c r="G629" s="79"/>
    </row>
    <row r="630" spans="7:7" ht="12.75" customHeight="1" x14ac:dyDescent="0.2">
      <c r="G630" s="79"/>
    </row>
    <row r="631" spans="7:7" ht="12.75" customHeight="1" x14ac:dyDescent="0.2">
      <c r="G631" s="79"/>
    </row>
    <row r="632" spans="7:7" ht="12.75" customHeight="1" x14ac:dyDescent="0.2">
      <c r="G632" s="79"/>
    </row>
    <row r="633" spans="7:7" ht="12.75" customHeight="1" x14ac:dyDescent="0.2">
      <c r="G633" s="79"/>
    </row>
    <row r="634" spans="7:7" ht="12.75" customHeight="1" x14ac:dyDescent="0.2">
      <c r="G634" s="79"/>
    </row>
    <row r="635" spans="7:7" ht="12.75" customHeight="1" x14ac:dyDescent="0.2">
      <c r="G635" s="79"/>
    </row>
    <row r="636" spans="7:7" ht="12.75" customHeight="1" x14ac:dyDescent="0.2">
      <c r="G636" s="79"/>
    </row>
    <row r="637" spans="7:7" ht="12.75" customHeight="1" x14ac:dyDescent="0.2">
      <c r="G637" s="79"/>
    </row>
    <row r="638" spans="7:7" ht="12.75" customHeight="1" x14ac:dyDescent="0.2">
      <c r="G638" s="79"/>
    </row>
    <row r="639" spans="7:7" ht="12.75" customHeight="1" x14ac:dyDescent="0.2">
      <c r="G639" s="79"/>
    </row>
    <row r="640" spans="7:7" ht="12.75" customHeight="1" x14ac:dyDescent="0.2">
      <c r="G640" s="79"/>
    </row>
    <row r="641" spans="7:7" ht="12.75" customHeight="1" x14ac:dyDescent="0.2">
      <c r="G641" s="79"/>
    </row>
    <row r="642" spans="7:7" ht="12.75" customHeight="1" x14ac:dyDescent="0.2">
      <c r="G642" s="79"/>
    </row>
    <row r="643" spans="7:7" ht="12.75" customHeight="1" x14ac:dyDescent="0.2">
      <c r="G643" s="79"/>
    </row>
    <row r="644" spans="7:7" ht="12.75" customHeight="1" x14ac:dyDescent="0.2">
      <c r="G644" s="79"/>
    </row>
    <row r="645" spans="7:7" ht="12.75" customHeight="1" x14ac:dyDescent="0.2">
      <c r="G645" s="79"/>
    </row>
    <row r="646" spans="7:7" ht="12.75" customHeight="1" x14ac:dyDescent="0.2">
      <c r="G646" s="79"/>
    </row>
    <row r="647" spans="7:7" ht="12.75" customHeight="1" x14ac:dyDescent="0.2">
      <c r="G647" s="79"/>
    </row>
    <row r="648" spans="7:7" ht="12.75" customHeight="1" x14ac:dyDescent="0.2">
      <c r="G648" s="79"/>
    </row>
    <row r="649" spans="7:7" ht="12.75" customHeight="1" x14ac:dyDescent="0.2">
      <c r="G649" s="79"/>
    </row>
    <row r="650" spans="7:7" ht="12.75" customHeight="1" x14ac:dyDescent="0.2">
      <c r="G650" s="79"/>
    </row>
    <row r="651" spans="7:7" ht="12.75" customHeight="1" x14ac:dyDescent="0.2">
      <c r="G651" s="79"/>
    </row>
    <row r="652" spans="7:7" ht="12.75" customHeight="1" x14ac:dyDescent="0.2">
      <c r="G652" s="79"/>
    </row>
    <row r="653" spans="7:7" ht="12.75" customHeight="1" x14ac:dyDescent="0.2">
      <c r="G653" s="79"/>
    </row>
    <row r="654" spans="7:7" ht="12.75" customHeight="1" x14ac:dyDescent="0.2">
      <c r="G654" s="79"/>
    </row>
    <row r="655" spans="7:7" ht="12.75" customHeight="1" x14ac:dyDescent="0.2">
      <c r="G655" s="79"/>
    </row>
    <row r="656" spans="7:7" ht="12.75" customHeight="1" x14ac:dyDescent="0.2">
      <c r="G656" s="79"/>
    </row>
    <row r="657" spans="7:7" ht="12.75" customHeight="1" x14ac:dyDescent="0.2">
      <c r="G657" s="79"/>
    </row>
    <row r="658" spans="7:7" ht="12.75" customHeight="1" x14ac:dyDescent="0.2">
      <c r="G658" s="79"/>
    </row>
    <row r="659" spans="7:7" ht="12.75" customHeight="1" x14ac:dyDescent="0.2">
      <c r="G659" s="79"/>
    </row>
    <row r="660" spans="7:7" ht="12.75" customHeight="1" x14ac:dyDescent="0.2">
      <c r="G660" s="79"/>
    </row>
    <row r="661" spans="7:7" ht="12.75" customHeight="1" x14ac:dyDescent="0.2">
      <c r="G661" s="79"/>
    </row>
    <row r="662" spans="7:7" ht="12.75" customHeight="1" x14ac:dyDescent="0.2">
      <c r="G662" s="79"/>
    </row>
    <row r="663" spans="7:7" ht="12.75" customHeight="1" x14ac:dyDescent="0.2">
      <c r="G663" s="79"/>
    </row>
    <row r="664" spans="7:7" ht="12.75" customHeight="1" x14ac:dyDescent="0.2">
      <c r="G664" s="79"/>
    </row>
    <row r="665" spans="7:7" ht="12.75" customHeight="1" x14ac:dyDescent="0.2">
      <c r="G665" s="79"/>
    </row>
    <row r="666" spans="7:7" ht="12.75" customHeight="1" x14ac:dyDescent="0.2">
      <c r="G666" s="79"/>
    </row>
    <row r="667" spans="7:7" ht="12.75" customHeight="1" x14ac:dyDescent="0.2">
      <c r="G667" s="79"/>
    </row>
    <row r="668" spans="7:7" ht="12.75" customHeight="1" x14ac:dyDescent="0.2">
      <c r="G668" s="79"/>
    </row>
    <row r="669" spans="7:7" ht="12.75" customHeight="1" x14ac:dyDescent="0.2">
      <c r="G669" s="79"/>
    </row>
    <row r="670" spans="7:7" ht="12.75" customHeight="1" x14ac:dyDescent="0.2">
      <c r="G670" s="79"/>
    </row>
    <row r="671" spans="7:7" ht="12.75" customHeight="1" x14ac:dyDescent="0.2">
      <c r="G671" s="79"/>
    </row>
    <row r="672" spans="7:7" ht="12.75" customHeight="1" x14ac:dyDescent="0.2">
      <c r="G672" s="79"/>
    </row>
    <row r="673" spans="7:7" ht="12.75" customHeight="1" x14ac:dyDescent="0.2">
      <c r="G673" s="79"/>
    </row>
    <row r="674" spans="7:7" ht="12.75" customHeight="1" x14ac:dyDescent="0.2">
      <c r="G674" s="79"/>
    </row>
    <row r="675" spans="7:7" ht="12.75" customHeight="1" x14ac:dyDescent="0.2">
      <c r="G675" s="79"/>
    </row>
    <row r="676" spans="7:7" ht="12.75" customHeight="1" x14ac:dyDescent="0.2">
      <c r="G676" s="79"/>
    </row>
    <row r="677" spans="7:7" ht="12.75" customHeight="1" x14ac:dyDescent="0.2">
      <c r="G677" s="79"/>
    </row>
    <row r="678" spans="7:7" ht="12.75" customHeight="1" x14ac:dyDescent="0.2">
      <c r="G678" s="79"/>
    </row>
    <row r="679" spans="7:7" ht="12.75" customHeight="1" x14ac:dyDescent="0.2">
      <c r="G679" s="79"/>
    </row>
    <row r="680" spans="7:7" ht="12.75" customHeight="1" x14ac:dyDescent="0.2">
      <c r="G680" s="79"/>
    </row>
    <row r="681" spans="7:7" ht="12.75" customHeight="1" x14ac:dyDescent="0.2">
      <c r="G681" s="79"/>
    </row>
    <row r="682" spans="7:7" ht="12.75" customHeight="1" x14ac:dyDescent="0.2">
      <c r="G682" s="79"/>
    </row>
    <row r="683" spans="7:7" ht="12.75" customHeight="1" x14ac:dyDescent="0.2">
      <c r="G683" s="79"/>
    </row>
    <row r="684" spans="7:7" ht="12.75" customHeight="1" x14ac:dyDescent="0.2">
      <c r="G684" s="79"/>
    </row>
    <row r="685" spans="7:7" ht="12.75" customHeight="1" x14ac:dyDescent="0.2">
      <c r="G685" s="79"/>
    </row>
    <row r="686" spans="7:7" ht="12.75" customHeight="1" x14ac:dyDescent="0.2">
      <c r="G686" s="79"/>
    </row>
    <row r="687" spans="7:7" ht="12.75" customHeight="1" x14ac:dyDescent="0.2">
      <c r="G687" s="79"/>
    </row>
    <row r="688" spans="7:7" ht="12.75" customHeight="1" x14ac:dyDescent="0.2">
      <c r="G688" s="79"/>
    </row>
    <row r="689" spans="7:7" ht="12.75" customHeight="1" x14ac:dyDescent="0.2">
      <c r="G689" s="79"/>
    </row>
    <row r="690" spans="7:7" ht="12.75" customHeight="1" x14ac:dyDescent="0.2">
      <c r="G690" s="79"/>
    </row>
    <row r="691" spans="7:7" ht="12.75" customHeight="1" x14ac:dyDescent="0.2">
      <c r="G691" s="79"/>
    </row>
    <row r="692" spans="7:7" ht="12.75" customHeight="1" x14ac:dyDescent="0.2">
      <c r="G692" s="79"/>
    </row>
    <row r="693" spans="7:7" ht="12.75" customHeight="1" x14ac:dyDescent="0.2">
      <c r="G693" s="79"/>
    </row>
    <row r="694" spans="7:7" ht="12.75" customHeight="1" x14ac:dyDescent="0.2">
      <c r="G694" s="79"/>
    </row>
    <row r="695" spans="7:7" ht="12.75" customHeight="1" x14ac:dyDescent="0.2">
      <c r="G695" s="79"/>
    </row>
    <row r="696" spans="7:7" ht="12.75" customHeight="1" x14ac:dyDescent="0.2">
      <c r="G696" s="79"/>
    </row>
    <row r="697" spans="7:7" ht="12.75" customHeight="1" x14ac:dyDescent="0.2">
      <c r="G697" s="79"/>
    </row>
    <row r="698" spans="7:7" ht="12.75" customHeight="1" x14ac:dyDescent="0.2">
      <c r="G698" s="79"/>
    </row>
    <row r="699" spans="7:7" ht="12.75" customHeight="1" x14ac:dyDescent="0.2">
      <c r="G699" s="79"/>
    </row>
    <row r="700" spans="7:7" ht="12.75" customHeight="1" x14ac:dyDescent="0.2">
      <c r="G700" s="79"/>
    </row>
    <row r="701" spans="7:7" ht="12.75" customHeight="1" x14ac:dyDescent="0.2">
      <c r="G701" s="79"/>
    </row>
    <row r="702" spans="7:7" ht="12.75" customHeight="1" x14ac:dyDescent="0.2">
      <c r="G702" s="79"/>
    </row>
    <row r="703" spans="7:7" ht="12.75" customHeight="1" x14ac:dyDescent="0.2">
      <c r="G703" s="79"/>
    </row>
    <row r="704" spans="7:7" ht="12.75" customHeight="1" x14ac:dyDescent="0.2">
      <c r="G704" s="79"/>
    </row>
    <row r="705" spans="7:7" ht="12.75" customHeight="1" x14ac:dyDescent="0.2">
      <c r="G705" s="79"/>
    </row>
    <row r="706" spans="7:7" ht="12.75" customHeight="1" x14ac:dyDescent="0.2">
      <c r="G706" s="79"/>
    </row>
    <row r="707" spans="7:7" ht="12.75" customHeight="1" x14ac:dyDescent="0.2">
      <c r="G707" s="79"/>
    </row>
    <row r="708" spans="7:7" ht="12.75" customHeight="1" x14ac:dyDescent="0.2">
      <c r="G708" s="79"/>
    </row>
    <row r="709" spans="7:7" ht="12.75" customHeight="1" x14ac:dyDescent="0.2">
      <c r="G709" s="79"/>
    </row>
    <row r="710" spans="7:7" ht="12.75" customHeight="1" x14ac:dyDescent="0.2">
      <c r="G710" s="79"/>
    </row>
    <row r="711" spans="7:7" ht="12.75" customHeight="1" x14ac:dyDescent="0.2">
      <c r="G711" s="79"/>
    </row>
    <row r="712" spans="7:7" ht="12.75" customHeight="1" x14ac:dyDescent="0.2">
      <c r="G712" s="79"/>
    </row>
    <row r="713" spans="7:7" ht="12.75" customHeight="1" x14ac:dyDescent="0.2">
      <c r="G713" s="79"/>
    </row>
    <row r="714" spans="7:7" ht="12.75" customHeight="1" x14ac:dyDescent="0.2">
      <c r="G714" s="79"/>
    </row>
    <row r="715" spans="7:7" ht="12.75" customHeight="1" x14ac:dyDescent="0.2">
      <c r="G715" s="79"/>
    </row>
    <row r="716" spans="7:7" ht="12.75" customHeight="1" x14ac:dyDescent="0.2">
      <c r="G716" s="79"/>
    </row>
    <row r="717" spans="7:7" ht="12.75" customHeight="1" x14ac:dyDescent="0.2">
      <c r="G717" s="79"/>
    </row>
    <row r="718" spans="7:7" ht="12.75" customHeight="1" x14ac:dyDescent="0.2">
      <c r="G718" s="79"/>
    </row>
    <row r="719" spans="7:7" ht="12.75" customHeight="1" x14ac:dyDescent="0.2">
      <c r="G719" s="79"/>
    </row>
    <row r="720" spans="7:7" ht="12.75" customHeight="1" x14ac:dyDescent="0.2">
      <c r="G720" s="79"/>
    </row>
    <row r="721" spans="7:7" ht="12.75" customHeight="1" x14ac:dyDescent="0.2">
      <c r="G721" s="79"/>
    </row>
    <row r="722" spans="7:7" ht="12.75" customHeight="1" x14ac:dyDescent="0.2">
      <c r="G722" s="79"/>
    </row>
    <row r="723" spans="7:7" ht="12.75" customHeight="1" x14ac:dyDescent="0.2">
      <c r="G723" s="79"/>
    </row>
    <row r="724" spans="7:7" ht="12.75" customHeight="1" x14ac:dyDescent="0.2">
      <c r="G724" s="79"/>
    </row>
    <row r="725" spans="7:7" ht="12.75" customHeight="1" x14ac:dyDescent="0.2">
      <c r="G725" s="79"/>
    </row>
    <row r="726" spans="7:7" ht="12.75" customHeight="1" x14ac:dyDescent="0.2">
      <c r="G726" s="79"/>
    </row>
    <row r="727" spans="7:7" ht="12.75" customHeight="1" x14ac:dyDescent="0.2">
      <c r="G727" s="79"/>
    </row>
    <row r="728" spans="7:7" ht="12.75" customHeight="1" x14ac:dyDescent="0.2">
      <c r="G728" s="79"/>
    </row>
    <row r="729" spans="7:7" ht="12.75" customHeight="1" x14ac:dyDescent="0.2">
      <c r="G729" s="79"/>
    </row>
    <row r="730" spans="7:7" ht="12.75" customHeight="1" x14ac:dyDescent="0.2">
      <c r="G730" s="79"/>
    </row>
    <row r="731" spans="7:7" ht="12.75" customHeight="1" x14ac:dyDescent="0.2">
      <c r="G731" s="79"/>
    </row>
    <row r="732" spans="7:7" ht="12.75" customHeight="1" x14ac:dyDescent="0.2">
      <c r="G732" s="79"/>
    </row>
    <row r="733" spans="7:7" ht="12.75" customHeight="1" x14ac:dyDescent="0.2">
      <c r="G733" s="79"/>
    </row>
    <row r="734" spans="7:7" ht="12.75" customHeight="1" x14ac:dyDescent="0.2">
      <c r="G734" s="79"/>
    </row>
    <row r="735" spans="7:7" ht="12.75" customHeight="1" x14ac:dyDescent="0.2">
      <c r="G735" s="79"/>
    </row>
    <row r="736" spans="7:7" ht="12.75" customHeight="1" x14ac:dyDescent="0.2">
      <c r="G736" s="79"/>
    </row>
    <row r="737" spans="7:7" ht="12.75" customHeight="1" x14ac:dyDescent="0.2">
      <c r="G737" s="79"/>
    </row>
    <row r="738" spans="7:7" ht="12.75" customHeight="1" x14ac:dyDescent="0.2">
      <c r="G738" s="79"/>
    </row>
    <row r="739" spans="7:7" ht="12.75" customHeight="1" x14ac:dyDescent="0.2">
      <c r="G739" s="79"/>
    </row>
    <row r="740" spans="7:7" ht="12.75" customHeight="1" x14ac:dyDescent="0.2">
      <c r="G740" s="79"/>
    </row>
    <row r="741" spans="7:7" ht="12.75" customHeight="1" x14ac:dyDescent="0.2">
      <c r="G741" s="79"/>
    </row>
    <row r="742" spans="7:7" ht="12.75" customHeight="1" x14ac:dyDescent="0.2">
      <c r="G742" s="79"/>
    </row>
    <row r="743" spans="7:7" ht="12.75" customHeight="1" x14ac:dyDescent="0.2">
      <c r="G743" s="79"/>
    </row>
    <row r="744" spans="7:7" ht="12.75" customHeight="1" x14ac:dyDescent="0.2">
      <c r="G744" s="79"/>
    </row>
    <row r="745" spans="7:7" ht="12.75" customHeight="1" x14ac:dyDescent="0.2">
      <c r="G745" s="79"/>
    </row>
    <row r="746" spans="7:7" ht="12.75" customHeight="1" x14ac:dyDescent="0.2">
      <c r="G746" s="79"/>
    </row>
    <row r="747" spans="7:7" ht="12.75" customHeight="1" x14ac:dyDescent="0.2">
      <c r="G747" s="79"/>
    </row>
    <row r="748" spans="7:7" ht="12.75" customHeight="1" x14ac:dyDescent="0.2">
      <c r="G748" s="79"/>
    </row>
    <row r="749" spans="7:7" ht="12.75" customHeight="1" x14ac:dyDescent="0.2">
      <c r="G749" s="79"/>
    </row>
    <row r="750" spans="7:7" ht="12.75" customHeight="1" x14ac:dyDescent="0.2">
      <c r="G750" s="79"/>
    </row>
    <row r="751" spans="7:7" ht="12.75" customHeight="1" x14ac:dyDescent="0.2">
      <c r="G751" s="79"/>
    </row>
    <row r="752" spans="7:7" ht="12.75" customHeight="1" x14ac:dyDescent="0.2">
      <c r="G752" s="79"/>
    </row>
    <row r="753" spans="7:7" ht="12.75" customHeight="1" x14ac:dyDescent="0.2">
      <c r="G753" s="79"/>
    </row>
    <row r="754" spans="7:7" ht="12.75" customHeight="1" x14ac:dyDescent="0.2">
      <c r="G754" s="79"/>
    </row>
    <row r="755" spans="7:7" ht="12.75" customHeight="1" x14ac:dyDescent="0.2">
      <c r="G755" s="79"/>
    </row>
    <row r="756" spans="7:7" ht="12.75" customHeight="1" x14ac:dyDescent="0.2">
      <c r="G756" s="79"/>
    </row>
    <row r="757" spans="7:7" ht="12.75" customHeight="1" x14ac:dyDescent="0.2">
      <c r="G757" s="79"/>
    </row>
    <row r="758" spans="7:7" ht="12.75" customHeight="1" x14ac:dyDescent="0.2">
      <c r="G758" s="79"/>
    </row>
    <row r="759" spans="7:7" ht="12.75" customHeight="1" x14ac:dyDescent="0.2">
      <c r="G759" s="79"/>
    </row>
    <row r="760" spans="7:7" ht="12.75" customHeight="1" x14ac:dyDescent="0.2">
      <c r="G760" s="79"/>
    </row>
    <row r="761" spans="7:7" ht="12.75" customHeight="1" x14ac:dyDescent="0.2">
      <c r="G761" s="79"/>
    </row>
    <row r="762" spans="7:7" ht="12.75" customHeight="1" x14ac:dyDescent="0.2">
      <c r="G762" s="79"/>
    </row>
    <row r="763" spans="7:7" ht="12.75" customHeight="1" x14ac:dyDescent="0.2">
      <c r="G763" s="79"/>
    </row>
    <row r="764" spans="7:7" ht="12.75" customHeight="1" x14ac:dyDescent="0.2">
      <c r="G764" s="79"/>
    </row>
    <row r="765" spans="7:7" ht="12.75" customHeight="1" x14ac:dyDescent="0.2">
      <c r="G765" s="79"/>
    </row>
    <row r="766" spans="7:7" ht="12.75" customHeight="1" x14ac:dyDescent="0.2">
      <c r="G766" s="79"/>
    </row>
    <row r="767" spans="7:7" ht="12.75" customHeight="1" x14ac:dyDescent="0.2">
      <c r="G767" s="79"/>
    </row>
    <row r="768" spans="7:7" ht="12.75" customHeight="1" x14ac:dyDescent="0.2">
      <c r="G768" s="79"/>
    </row>
    <row r="769" spans="7:7" ht="12.75" customHeight="1" x14ac:dyDescent="0.2">
      <c r="G769" s="79"/>
    </row>
    <row r="770" spans="7:7" ht="12.75" customHeight="1" x14ac:dyDescent="0.2">
      <c r="G770" s="79"/>
    </row>
    <row r="771" spans="7:7" ht="12.75" customHeight="1" x14ac:dyDescent="0.2">
      <c r="G771" s="79"/>
    </row>
    <row r="772" spans="7:7" ht="12.75" customHeight="1" x14ac:dyDescent="0.2">
      <c r="G772" s="79"/>
    </row>
    <row r="773" spans="7:7" ht="12.75" customHeight="1" x14ac:dyDescent="0.2">
      <c r="G773" s="79"/>
    </row>
    <row r="774" spans="7:7" ht="12.75" customHeight="1" x14ac:dyDescent="0.2">
      <c r="G774" s="79"/>
    </row>
    <row r="775" spans="7:7" ht="12.75" customHeight="1" x14ac:dyDescent="0.2">
      <c r="G775" s="79"/>
    </row>
    <row r="776" spans="7:7" ht="12.75" customHeight="1" x14ac:dyDescent="0.2">
      <c r="G776" s="79"/>
    </row>
    <row r="777" spans="7:7" ht="12.75" customHeight="1" x14ac:dyDescent="0.2">
      <c r="G777" s="79"/>
    </row>
    <row r="778" spans="7:7" ht="12.75" customHeight="1" x14ac:dyDescent="0.2">
      <c r="G778" s="79"/>
    </row>
    <row r="779" spans="7:7" ht="12.75" customHeight="1" x14ac:dyDescent="0.2">
      <c r="G779" s="79"/>
    </row>
    <row r="780" spans="7:7" ht="12.75" customHeight="1" x14ac:dyDescent="0.2">
      <c r="G780" s="79"/>
    </row>
    <row r="781" spans="7:7" ht="12.75" customHeight="1" x14ac:dyDescent="0.2">
      <c r="G781" s="79"/>
    </row>
    <row r="782" spans="7:7" ht="12.75" customHeight="1" x14ac:dyDescent="0.2">
      <c r="G782" s="79"/>
    </row>
    <row r="783" spans="7:7" ht="12.75" customHeight="1" x14ac:dyDescent="0.2">
      <c r="G783" s="79"/>
    </row>
    <row r="784" spans="7:7" ht="12.75" customHeight="1" x14ac:dyDescent="0.2">
      <c r="G784" s="79"/>
    </row>
    <row r="785" spans="7:7" ht="12.75" customHeight="1" x14ac:dyDescent="0.2">
      <c r="G785" s="79"/>
    </row>
    <row r="786" spans="7:7" ht="12.75" customHeight="1" x14ac:dyDescent="0.2">
      <c r="G786" s="79"/>
    </row>
    <row r="787" spans="7:7" ht="12.75" customHeight="1" x14ac:dyDescent="0.2">
      <c r="G787" s="79"/>
    </row>
    <row r="788" spans="7:7" ht="12.75" customHeight="1" x14ac:dyDescent="0.2">
      <c r="G788" s="79"/>
    </row>
    <row r="789" spans="7:7" ht="12.75" customHeight="1" x14ac:dyDescent="0.2">
      <c r="G789" s="79"/>
    </row>
    <row r="790" spans="7:7" ht="12.75" customHeight="1" x14ac:dyDescent="0.2">
      <c r="G790" s="79"/>
    </row>
    <row r="791" spans="7:7" ht="12.75" customHeight="1" x14ac:dyDescent="0.2">
      <c r="G791" s="79"/>
    </row>
    <row r="792" spans="7:7" ht="12.75" customHeight="1" x14ac:dyDescent="0.2">
      <c r="G792" s="79"/>
    </row>
    <row r="793" spans="7:7" ht="12.75" customHeight="1" x14ac:dyDescent="0.2">
      <c r="G793" s="79"/>
    </row>
    <row r="794" spans="7:7" ht="12.75" customHeight="1" x14ac:dyDescent="0.2">
      <c r="G794" s="79"/>
    </row>
    <row r="795" spans="7:7" ht="12.75" customHeight="1" x14ac:dyDescent="0.2">
      <c r="G795" s="79"/>
    </row>
    <row r="796" spans="7:7" ht="12.75" customHeight="1" x14ac:dyDescent="0.2">
      <c r="G796" s="79"/>
    </row>
    <row r="797" spans="7:7" ht="12.75" customHeight="1" x14ac:dyDescent="0.2">
      <c r="G797" s="79"/>
    </row>
    <row r="798" spans="7:7" ht="12.75" customHeight="1" x14ac:dyDescent="0.2">
      <c r="G798" s="79"/>
    </row>
    <row r="799" spans="7:7" ht="12.75" customHeight="1" x14ac:dyDescent="0.2">
      <c r="G799" s="79"/>
    </row>
    <row r="800" spans="7:7" ht="12.75" customHeight="1" x14ac:dyDescent="0.2">
      <c r="G800" s="79"/>
    </row>
    <row r="801" spans="7:7" ht="12.75" customHeight="1" x14ac:dyDescent="0.2">
      <c r="G801" s="79"/>
    </row>
    <row r="802" spans="7:7" ht="12.75" customHeight="1" x14ac:dyDescent="0.2">
      <c r="G802" s="79"/>
    </row>
    <row r="803" spans="7:7" ht="12.75" customHeight="1" x14ac:dyDescent="0.2">
      <c r="G803" s="79"/>
    </row>
    <row r="804" spans="7:7" ht="12.75" customHeight="1" x14ac:dyDescent="0.2">
      <c r="G804" s="79"/>
    </row>
    <row r="805" spans="7:7" ht="12.75" customHeight="1" x14ac:dyDescent="0.2">
      <c r="G805" s="79"/>
    </row>
    <row r="806" spans="7:7" ht="12.75" customHeight="1" x14ac:dyDescent="0.2">
      <c r="G806" s="79"/>
    </row>
    <row r="807" spans="7:7" ht="12.75" customHeight="1" x14ac:dyDescent="0.2">
      <c r="G807" s="79"/>
    </row>
    <row r="808" spans="7:7" ht="12.75" customHeight="1" x14ac:dyDescent="0.2">
      <c r="G808" s="79"/>
    </row>
    <row r="809" spans="7:7" ht="12.75" customHeight="1" x14ac:dyDescent="0.2">
      <c r="G809" s="79"/>
    </row>
    <row r="810" spans="7:7" ht="12.75" customHeight="1" x14ac:dyDescent="0.2">
      <c r="G810" s="79"/>
    </row>
    <row r="811" spans="7:7" ht="12.75" customHeight="1" x14ac:dyDescent="0.2">
      <c r="G811" s="79"/>
    </row>
    <row r="812" spans="7:7" ht="12.75" customHeight="1" x14ac:dyDescent="0.2">
      <c r="G812" s="79"/>
    </row>
    <row r="813" spans="7:7" ht="12.75" customHeight="1" x14ac:dyDescent="0.2">
      <c r="G813" s="79"/>
    </row>
    <row r="814" spans="7:7" ht="12.75" customHeight="1" x14ac:dyDescent="0.2">
      <c r="G814" s="79"/>
    </row>
    <row r="815" spans="7:7" ht="12.75" customHeight="1" x14ac:dyDescent="0.2">
      <c r="G815" s="79"/>
    </row>
    <row r="816" spans="7:7" ht="12.75" customHeight="1" x14ac:dyDescent="0.2">
      <c r="G816" s="79"/>
    </row>
    <row r="817" spans="7:7" ht="12.75" customHeight="1" x14ac:dyDescent="0.2">
      <c r="G817" s="79"/>
    </row>
    <row r="818" spans="7:7" ht="12.75" customHeight="1" x14ac:dyDescent="0.2">
      <c r="G818" s="79"/>
    </row>
    <row r="819" spans="7:7" ht="12.75" customHeight="1" x14ac:dyDescent="0.2">
      <c r="G819" s="79"/>
    </row>
    <row r="820" spans="7:7" ht="12.75" customHeight="1" x14ac:dyDescent="0.2">
      <c r="G820" s="79"/>
    </row>
    <row r="821" spans="7:7" ht="12.75" customHeight="1" x14ac:dyDescent="0.2">
      <c r="G821" s="79"/>
    </row>
    <row r="822" spans="7:7" ht="12.75" customHeight="1" x14ac:dyDescent="0.2">
      <c r="G822" s="79"/>
    </row>
    <row r="823" spans="7:7" ht="12.75" customHeight="1" x14ac:dyDescent="0.2">
      <c r="G823" s="79"/>
    </row>
    <row r="824" spans="7:7" ht="12.75" customHeight="1" x14ac:dyDescent="0.2">
      <c r="G824" s="79"/>
    </row>
    <row r="825" spans="7:7" ht="12.75" customHeight="1" x14ac:dyDescent="0.2">
      <c r="G825" s="79"/>
    </row>
    <row r="826" spans="7:7" ht="12.75" customHeight="1" x14ac:dyDescent="0.2">
      <c r="G826" s="79"/>
    </row>
    <row r="827" spans="7:7" ht="12.75" customHeight="1" x14ac:dyDescent="0.2">
      <c r="G827" s="79"/>
    </row>
    <row r="828" spans="7:7" ht="12.75" customHeight="1" x14ac:dyDescent="0.2">
      <c r="G828" s="79"/>
    </row>
    <row r="829" spans="7:7" ht="12.75" customHeight="1" x14ac:dyDescent="0.2">
      <c r="G829" s="79"/>
    </row>
    <row r="830" spans="7:7" ht="12.75" customHeight="1" x14ac:dyDescent="0.2">
      <c r="G830" s="79"/>
    </row>
    <row r="831" spans="7:7" ht="12.75" customHeight="1" x14ac:dyDescent="0.2">
      <c r="G831" s="79"/>
    </row>
    <row r="832" spans="7:7" ht="12.75" customHeight="1" x14ac:dyDescent="0.2">
      <c r="G832" s="79"/>
    </row>
    <row r="833" spans="7:7" ht="12.75" customHeight="1" x14ac:dyDescent="0.2">
      <c r="G833" s="79"/>
    </row>
    <row r="834" spans="7:7" ht="12.75" customHeight="1" x14ac:dyDescent="0.2">
      <c r="G834" s="79"/>
    </row>
    <row r="835" spans="7:7" ht="12.75" customHeight="1" x14ac:dyDescent="0.2">
      <c r="G835" s="79"/>
    </row>
    <row r="836" spans="7:7" ht="12.75" customHeight="1" x14ac:dyDescent="0.2">
      <c r="G836" s="79"/>
    </row>
    <row r="837" spans="7:7" ht="12.75" customHeight="1" x14ac:dyDescent="0.2">
      <c r="G837" s="79"/>
    </row>
    <row r="838" spans="7:7" ht="12.75" customHeight="1" x14ac:dyDescent="0.2">
      <c r="G838" s="79"/>
    </row>
    <row r="839" spans="7:7" ht="12.75" customHeight="1" x14ac:dyDescent="0.2">
      <c r="G839" s="79"/>
    </row>
    <row r="840" spans="7:7" ht="12.75" customHeight="1" x14ac:dyDescent="0.2">
      <c r="G840" s="79"/>
    </row>
    <row r="841" spans="7:7" ht="12.75" customHeight="1" x14ac:dyDescent="0.2">
      <c r="G841" s="79"/>
    </row>
    <row r="842" spans="7:7" ht="12.75" customHeight="1" x14ac:dyDescent="0.2">
      <c r="G842" s="79"/>
    </row>
    <row r="843" spans="7:7" ht="12.75" customHeight="1" x14ac:dyDescent="0.2">
      <c r="G843" s="79"/>
    </row>
    <row r="844" spans="7:7" ht="12.75" customHeight="1" x14ac:dyDescent="0.2">
      <c r="G844" s="79"/>
    </row>
    <row r="845" spans="7:7" ht="12.75" customHeight="1" x14ac:dyDescent="0.2">
      <c r="G845" s="79"/>
    </row>
    <row r="846" spans="7:7" ht="12.75" customHeight="1" x14ac:dyDescent="0.2">
      <c r="G846" s="79"/>
    </row>
    <row r="847" spans="7:7" ht="12.75" customHeight="1" x14ac:dyDescent="0.2">
      <c r="G847" s="79"/>
    </row>
    <row r="848" spans="7:7" ht="12.75" customHeight="1" x14ac:dyDescent="0.2">
      <c r="G848" s="79"/>
    </row>
    <row r="849" spans="7:7" ht="12.75" customHeight="1" x14ac:dyDescent="0.2">
      <c r="G849" s="79"/>
    </row>
    <row r="850" spans="7:7" ht="12.75" customHeight="1" x14ac:dyDescent="0.2">
      <c r="G850" s="79"/>
    </row>
    <row r="851" spans="7:7" ht="12.75" customHeight="1" x14ac:dyDescent="0.2">
      <c r="G851" s="79"/>
    </row>
    <row r="852" spans="7:7" ht="12.75" customHeight="1" x14ac:dyDescent="0.2">
      <c r="G852" s="79"/>
    </row>
    <row r="853" spans="7:7" ht="12.75" customHeight="1" x14ac:dyDescent="0.2">
      <c r="G853" s="79"/>
    </row>
    <row r="854" spans="7:7" ht="12.75" customHeight="1" x14ac:dyDescent="0.2">
      <c r="G854" s="79"/>
    </row>
    <row r="855" spans="7:7" ht="12.75" customHeight="1" x14ac:dyDescent="0.2">
      <c r="G855" s="79"/>
    </row>
    <row r="856" spans="7:7" ht="12.75" customHeight="1" x14ac:dyDescent="0.2">
      <c r="G856" s="79"/>
    </row>
    <row r="857" spans="7:7" ht="12.75" customHeight="1" x14ac:dyDescent="0.2">
      <c r="G857" s="79"/>
    </row>
    <row r="858" spans="7:7" ht="12.75" customHeight="1" x14ac:dyDescent="0.2">
      <c r="G858" s="79"/>
    </row>
    <row r="859" spans="7:7" ht="12.75" customHeight="1" x14ac:dyDescent="0.2">
      <c r="G859" s="79"/>
    </row>
    <row r="860" spans="7:7" ht="12.75" customHeight="1" x14ac:dyDescent="0.2">
      <c r="G860" s="79"/>
    </row>
    <row r="861" spans="7:7" ht="12.75" customHeight="1" x14ac:dyDescent="0.2">
      <c r="G861" s="79"/>
    </row>
    <row r="862" spans="7:7" ht="12.75" customHeight="1" x14ac:dyDescent="0.2">
      <c r="G862" s="79"/>
    </row>
    <row r="863" spans="7:7" ht="12.75" customHeight="1" x14ac:dyDescent="0.2">
      <c r="G863" s="79"/>
    </row>
    <row r="864" spans="7:7" ht="12.75" customHeight="1" x14ac:dyDescent="0.2">
      <c r="G864" s="79"/>
    </row>
    <row r="865" spans="7:7" ht="12.75" customHeight="1" x14ac:dyDescent="0.2">
      <c r="G865" s="79"/>
    </row>
    <row r="866" spans="7:7" ht="12.75" customHeight="1" x14ac:dyDescent="0.2">
      <c r="G866" s="79"/>
    </row>
    <row r="867" spans="7:7" ht="12.75" customHeight="1" x14ac:dyDescent="0.2">
      <c r="G867" s="79"/>
    </row>
    <row r="868" spans="7:7" ht="12.75" customHeight="1" x14ac:dyDescent="0.2">
      <c r="G868" s="79"/>
    </row>
    <row r="869" spans="7:7" ht="12.75" customHeight="1" x14ac:dyDescent="0.2">
      <c r="G869" s="79"/>
    </row>
    <row r="870" spans="7:7" ht="12.75" customHeight="1" x14ac:dyDescent="0.2">
      <c r="G870" s="79"/>
    </row>
    <row r="871" spans="7:7" ht="12.75" customHeight="1" x14ac:dyDescent="0.2">
      <c r="G871" s="79"/>
    </row>
    <row r="872" spans="7:7" ht="12.75" customHeight="1" x14ac:dyDescent="0.2">
      <c r="G872" s="79"/>
    </row>
    <row r="873" spans="7:7" ht="12.75" customHeight="1" x14ac:dyDescent="0.2">
      <c r="G873" s="79"/>
    </row>
    <row r="874" spans="7:7" ht="12.75" customHeight="1" x14ac:dyDescent="0.2">
      <c r="G874" s="79"/>
    </row>
    <row r="875" spans="7:7" ht="12.75" customHeight="1" x14ac:dyDescent="0.2">
      <c r="G875" s="79"/>
    </row>
    <row r="876" spans="7:7" ht="12.75" customHeight="1" x14ac:dyDescent="0.2">
      <c r="G876" s="79"/>
    </row>
    <row r="877" spans="7:7" ht="12.75" customHeight="1" x14ac:dyDescent="0.2">
      <c r="G877" s="79"/>
    </row>
    <row r="878" spans="7:7" ht="12.75" customHeight="1" x14ac:dyDescent="0.2">
      <c r="G878" s="79"/>
    </row>
    <row r="879" spans="7:7" ht="12.75" customHeight="1" x14ac:dyDescent="0.2">
      <c r="G879" s="79"/>
    </row>
    <row r="880" spans="7:7" ht="12.75" customHeight="1" x14ac:dyDescent="0.2">
      <c r="G880" s="79"/>
    </row>
    <row r="881" spans="7:7" ht="12.75" customHeight="1" x14ac:dyDescent="0.2">
      <c r="G881" s="79"/>
    </row>
    <row r="882" spans="7:7" ht="12.75" customHeight="1" x14ac:dyDescent="0.2">
      <c r="G882" s="79"/>
    </row>
    <row r="883" spans="7:7" ht="12.75" customHeight="1" x14ac:dyDescent="0.2">
      <c r="G883" s="79"/>
    </row>
    <row r="884" spans="7:7" ht="12.75" customHeight="1" x14ac:dyDescent="0.2">
      <c r="G884" s="79"/>
    </row>
    <row r="885" spans="7:7" ht="12.75" customHeight="1" x14ac:dyDescent="0.2">
      <c r="G885" s="79"/>
    </row>
    <row r="886" spans="7:7" ht="12.75" customHeight="1" x14ac:dyDescent="0.2">
      <c r="G886" s="79"/>
    </row>
    <row r="887" spans="7:7" ht="12.75" customHeight="1" x14ac:dyDescent="0.2">
      <c r="G887" s="79"/>
    </row>
    <row r="888" spans="7:7" ht="12.75" customHeight="1" x14ac:dyDescent="0.2">
      <c r="G888" s="79"/>
    </row>
    <row r="889" spans="7:7" ht="12.75" customHeight="1" x14ac:dyDescent="0.2">
      <c r="G889" s="79"/>
    </row>
    <row r="890" spans="7:7" ht="12.75" customHeight="1" x14ac:dyDescent="0.2">
      <c r="G890" s="79"/>
    </row>
    <row r="891" spans="7:7" ht="12.75" customHeight="1" x14ac:dyDescent="0.2">
      <c r="G891" s="79"/>
    </row>
    <row r="892" spans="7:7" ht="12.75" customHeight="1" x14ac:dyDescent="0.2">
      <c r="G892" s="79"/>
    </row>
    <row r="893" spans="7:7" ht="12.75" customHeight="1" x14ac:dyDescent="0.2">
      <c r="G893" s="79"/>
    </row>
    <row r="894" spans="7:7" ht="12.75" customHeight="1" x14ac:dyDescent="0.2">
      <c r="G894" s="79"/>
    </row>
    <row r="895" spans="7:7" ht="12.75" customHeight="1" x14ac:dyDescent="0.2">
      <c r="G895" s="79"/>
    </row>
    <row r="896" spans="7:7" ht="12.75" customHeight="1" x14ac:dyDescent="0.2">
      <c r="G896" s="79"/>
    </row>
    <row r="897" spans="7:7" ht="12.75" customHeight="1" x14ac:dyDescent="0.2">
      <c r="G897" s="79"/>
    </row>
    <row r="898" spans="7:7" ht="12.75" customHeight="1" x14ac:dyDescent="0.2">
      <c r="G898" s="79"/>
    </row>
    <row r="899" spans="7:7" ht="12.75" customHeight="1" x14ac:dyDescent="0.2">
      <c r="G899" s="79"/>
    </row>
    <row r="900" spans="7:7" ht="12.75" customHeight="1" x14ac:dyDescent="0.2">
      <c r="G900" s="79"/>
    </row>
    <row r="901" spans="7:7" ht="12.75" customHeight="1" x14ac:dyDescent="0.2">
      <c r="G901" s="79"/>
    </row>
    <row r="902" spans="7:7" ht="12.75" customHeight="1" x14ac:dyDescent="0.2">
      <c r="G902" s="79"/>
    </row>
    <row r="903" spans="7:7" ht="12.75" customHeight="1" x14ac:dyDescent="0.2">
      <c r="G903" s="79"/>
    </row>
    <row r="904" spans="7:7" ht="12.75" customHeight="1" x14ac:dyDescent="0.2">
      <c r="G904" s="79"/>
    </row>
    <row r="905" spans="7:7" ht="12.75" customHeight="1" x14ac:dyDescent="0.2">
      <c r="G905" s="79"/>
    </row>
    <row r="906" spans="7:7" ht="12.75" customHeight="1" x14ac:dyDescent="0.2">
      <c r="G906" s="79"/>
    </row>
    <row r="907" spans="7:7" ht="12.75" customHeight="1" x14ac:dyDescent="0.2">
      <c r="G907" s="79"/>
    </row>
    <row r="908" spans="7:7" ht="12.75" customHeight="1" x14ac:dyDescent="0.2">
      <c r="G908" s="79"/>
    </row>
    <row r="909" spans="7:7" ht="12.75" customHeight="1" x14ac:dyDescent="0.2">
      <c r="G909" s="79"/>
    </row>
    <row r="910" spans="7:7" ht="12.75" customHeight="1" x14ac:dyDescent="0.2">
      <c r="G910" s="79"/>
    </row>
    <row r="911" spans="7:7" ht="12.75" customHeight="1" x14ac:dyDescent="0.2">
      <c r="G911" s="79"/>
    </row>
    <row r="912" spans="7:7" ht="12.75" customHeight="1" x14ac:dyDescent="0.2">
      <c r="G912" s="79"/>
    </row>
    <row r="913" spans="7:7" ht="12.75" customHeight="1" x14ac:dyDescent="0.2">
      <c r="G913" s="79"/>
    </row>
    <row r="914" spans="7:7" ht="12.75" customHeight="1" x14ac:dyDescent="0.2">
      <c r="G914" s="79"/>
    </row>
    <row r="915" spans="7:7" ht="12.75" customHeight="1" x14ac:dyDescent="0.2">
      <c r="G915" s="79"/>
    </row>
    <row r="916" spans="7:7" ht="12.75" customHeight="1" x14ac:dyDescent="0.2">
      <c r="G916" s="79"/>
    </row>
    <row r="917" spans="7:7" ht="12.75" customHeight="1" x14ac:dyDescent="0.2">
      <c r="G917" s="79"/>
    </row>
    <row r="918" spans="7:7" ht="12.75" customHeight="1" x14ac:dyDescent="0.2">
      <c r="G918" s="79"/>
    </row>
    <row r="919" spans="7:7" ht="12.75" customHeight="1" x14ac:dyDescent="0.2">
      <c r="G919" s="79"/>
    </row>
    <row r="920" spans="7:7" ht="12.75" customHeight="1" x14ac:dyDescent="0.2">
      <c r="G920" s="79"/>
    </row>
    <row r="921" spans="7:7" ht="12.75" customHeight="1" x14ac:dyDescent="0.2">
      <c r="G921" s="79"/>
    </row>
    <row r="922" spans="7:7" ht="12.75" customHeight="1" x14ac:dyDescent="0.2">
      <c r="G922" s="79"/>
    </row>
    <row r="923" spans="7:7" ht="12.75" customHeight="1" x14ac:dyDescent="0.2">
      <c r="G923" s="79"/>
    </row>
    <row r="924" spans="7:7" ht="12.75" customHeight="1" x14ac:dyDescent="0.2">
      <c r="G924" s="79"/>
    </row>
    <row r="925" spans="7:7" ht="12.75" customHeight="1" x14ac:dyDescent="0.2">
      <c r="G925" s="79"/>
    </row>
    <row r="926" spans="7:7" ht="12.75" customHeight="1" x14ac:dyDescent="0.2">
      <c r="G926" s="79"/>
    </row>
    <row r="927" spans="7:7" ht="12.75" customHeight="1" x14ac:dyDescent="0.2">
      <c r="G927" s="79"/>
    </row>
    <row r="928" spans="7:7" ht="12.75" customHeight="1" x14ac:dyDescent="0.2">
      <c r="G928" s="79"/>
    </row>
    <row r="929" spans="7:7" ht="12.75" customHeight="1" x14ac:dyDescent="0.2">
      <c r="G929" s="79"/>
    </row>
    <row r="930" spans="7:7" ht="12.75" customHeight="1" x14ac:dyDescent="0.2">
      <c r="G930" s="79"/>
    </row>
    <row r="931" spans="7:7" ht="12.75" customHeight="1" x14ac:dyDescent="0.2">
      <c r="G931" s="79"/>
    </row>
    <row r="932" spans="7:7" ht="12.75" customHeight="1" x14ac:dyDescent="0.2">
      <c r="G932" s="79"/>
    </row>
    <row r="933" spans="7:7" ht="12.75" customHeight="1" x14ac:dyDescent="0.2">
      <c r="G933" s="79"/>
    </row>
    <row r="934" spans="7:7" ht="12.75" customHeight="1" x14ac:dyDescent="0.2">
      <c r="G934" s="79"/>
    </row>
    <row r="935" spans="7:7" ht="12.75" customHeight="1" x14ac:dyDescent="0.2">
      <c r="G935" s="79"/>
    </row>
    <row r="936" spans="7:7" ht="12.75" customHeight="1" x14ac:dyDescent="0.2">
      <c r="G936" s="79"/>
    </row>
    <row r="937" spans="7:7" ht="12.75" customHeight="1" x14ac:dyDescent="0.2">
      <c r="G937" s="79"/>
    </row>
    <row r="938" spans="7:7" ht="12.75" customHeight="1" x14ac:dyDescent="0.2">
      <c r="G938" s="79"/>
    </row>
    <row r="939" spans="7:7" ht="12.75" customHeight="1" x14ac:dyDescent="0.2">
      <c r="G939" s="79"/>
    </row>
    <row r="940" spans="7:7" ht="12.75" customHeight="1" x14ac:dyDescent="0.2">
      <c r="G940" s="79"/>
    </row>
    <row r="941" spans="7:7" ht="12.75" customHeight="1" x14ac:dyDescent="0.2">
      <c r="G941" s="79"/>
    </row>
    <row r="942" spans="7:7" ht="12.75" customHeight="1" x14ac:dyDescent="0.2">
      <c r="G942" s="79"/>
    </row>
    <row r="943" spans="7:7" ht="12.75" customHeight="1" x14ac:dyDescent="0.2">
      <c r="G943" s="79"/>
    </row>
    <row r="944" spans="7:7" ht="12.75" customHeight="1" x14ac:dyDescent="0.2">
      <c r="G944" s="79"/>
    </row>
    <row r="945" spans="7:7" ht="12.75" customHeight="1" x14ac:dyDescent="0.2">
      <c r="G945" s="79"/>
    </row>
    <row r="946" spans="7:7" ht="12.75" customHeight="1" x14ac:dyDescent="0.2">
      <c r="G946" s="79"/>
    </row>
    <row r="947" spans="7:7" ht="12.75" customHeight="1" x14ac:dyDescent="0.2">
      <c r="G947" s="79"/>
    </row>
    <row r="948" spans="7:7" ht="12.75" customHeight="1" x14ac:dyDescent="0.2">
      <c r="G948" s="79"/>
    </row>
    <row r="949" spans="7:7" ht="12.75" customHeight="1" x14ac:dyDescent="0.2">
      <c r="G949" s="79"/>
    </row>
    <row r="950" spans="7:7" ht="12.75" customHeight="1" x14ac:dyDescent="0.2">
      <c r="G950" s="79"/>
    </row>
    <row r="951" spans="7:7" ht="12.75" customHeight="1" x14ac:dyDescent="0.2">
      <c r="G951" s="79"/>
    </row>
    <row r="952" spans="7:7" ht="12.75" customHeight="1" x14ac:dyDescent="0.2">
      <c r="G952" s="79"/>
    </row>
    <row r="953" spans="7:7" ht="12.75" customHeight="1" x14ac:dyDescent="0.2">
      <c r="G953" s="79"/>
    </row>
    <row r="954" spans="7:7" ht="12.75" customHeight="1" x14ac:dyDescent="0.2">
      <c r="G954" s="79"/>
    </row>
    <row r="955" spans="7:7" ht="12.75" customHeight="1" x14ac:dyDescent="0.2">
      <c r="G955" s="79"/>
    </row>
    <row r="956" spans="7:7" ht="12.75" customHeight="1" x14ac:dyDescent="0.2">
      <c r="G956" s="79"/>
    </row>
    <row r="957" spans="7:7" ht="12.75" customHeight="1" x14ac:dyDescent="0.2">
      <c r="G957" s="79"/>
    </row>
    <row r="958" spans="7:7" ht="12.75" customHeight="1" x14ac:dyDescent="0.2">
      <c r="G958" s="79"/>
    </row>
    <row r="959" spans="7:7" ht="12.75" customHeight="1" x14ac:dyDescent="0.2">
      <c r="G959" s="79"/>
    </row>
    <row r="960" spans="7:7" ht="12.75" customHeight="1" x14ac:dyDescent="0.2">
      <c r="G960" s="79"/>
    </row>
    <row r="961" spans="7:7" ht="12.75" customHeight="1" x14ac:dyDescent="0.2">
      <c r="G961" s="79"/>
    </row>
    <row r="962" spans="7:7" ht="12.75" customHeight="1" x14ac:dyDescent="0.2">
      <c r="G962" s="79"/>
    </row>
    <row r="963" spans="7:7" ht="12.75" customHeight="1" x14ac:dyDescent="0.2">
      <c r="G963" s="79"/>
    </row>
    <row r="964" spans="7:7" ht="12.75" customHeight="1" x14ac:dyDescent="0.2">
      <c r="G964" s="79"/>
    </row>
    <row r="965" spans="7:7" ht="12.75" customHeight="1" x14ac:dyDescent="0.2">
      <c r="G965" s="79"/>
    </row>
    <row r="966" spans="7:7" ht="12.75" customHeight="1" x14ac:dyDescent="0.2">
      <c r="G966" s="79"/>
    </row>
    <row r="967" spans="7:7" ht="12.75" customHeight="1" x14ac:dyDescent="0.2">
      <c r="G967" s="79"/>
    </row>
    <row r="968" spans="7:7" ht="12.75" customHeight="1" x14ac:dyDescent="0.2">
      <c r="G968" s="79"/>
    </row>
    <row r="969" spans="7:7" ht="12.75" customHeight="1" x14ac:dyDescent="0.2">
      <c r="G969" s="79"/>
    </row>
    <row r="970" spans="7:7" ht="12.75" customHeight="1" x14ac:dyDescent="0.2">
      <c r="G970" s="79"/>
    </row>
    <row r="971" spans="7:7" ht="12.75" customHeight="1" x14ac:dyDescent="0.2">
      <c r="G971" s="79"/>
    </row>
    <row r="972" spans="7:7" ht="12.75" customHeight="1" x14ac:dyDescent="0.2">
      <c r="G972" s="79"/>
    </row>
    <row r="973" spans="7:7" ht="12.75" customHeight="1" x14ac:dyDescent="0.2">
      <c r="G973" s="79"/>
    </row>
    <row r="974" spans="7:7" ht="12.75" customHeight="1" x14ac:dyDescent="0.2">
      <c r="G974" s="79"/>
    </row>
    <row r="975" spans="7:7" ht="12.75" customHeight="1" x14ac:dyDescent="0.2">
      <c r="G975" s="79"/>
    </row>
    <row r="976" spans="7:7" ht="12.75" customHeight="1" x14ac:dyDescent="0.2">
      <c r="G976" s="79"/>
    </row>
    <row r="977" spans="7:7" ht="12.75" customHeight="1" x14ac:dyDescent="0.2">
      <c r="G977" s="79"/>
    </row>
    <row r="978" spans="7:7" ht="12.75" customHeight="1" x14ac:dyDescent="0.2">
      <c r="G978" s="79"/>
    </row>
    <row r="979" spans="7:7" ht="12.75" customHeight="1" x14ac:dyDescent="0.2">
      <c r="G979" s="79"/>
    </row>
    <row r="980" spans="7:7" ht="12.75" customHeight="1" x14ac:dyDescent="0.2">
      <c r="G980" s="79"/>
    </row>
    <row r="981" spans="7:7" ht="12.75" customHeight="1" x14ac:dyDescent="0.2">
      <c r="G981" s="79"/>
    </row>
    <row r="982" spans="7:7" ht="12.75" customHeight="1" x14ac:dyDescent="0.2">
      <c r="G982" s="79"/>
    </row>
    <row r="983" spans="7:7" ht="12.75" customHeight="1" x14ac:dyDescent="0.2">
      <c r="G983" s="79"/>
    </row>
    <row r="984" spans="7:7" ht="12.75" customHeight="1" x14ac:dyDescent="0.2">
      <c r="G984" s="79"/>
    </row>
    <row r="985" spans="7:7" ht="12.75" customHeight="1" x14ac:dyDescent="0.2">
      <c r="G985" s="79"/>
    </row>
    <row r="986" spans="7:7" ht="12.75" customHeight="1" x14ac:dyDescent="0.2">
      <c r="G986" s="79"/>
    </row>
    <row r="987" spans="7:7" ht="12.75" customHeight="1" x14ac:dyDescent="0.2">
      <c r="G987" s="79"/>
    </row>
    <row r="988" spans="7:7" ht="12.75" customHeight="1" x14ac:dyDescent="0.2">
      <c r="G988" s="79"/>
    </row>
    <row r="989" spans="7:7" ht="12.75" customHeight="1" x14ac:dyDescent="0.2">
      <c r="G989" s="79"/>
    </row>
    <row r="990" spans="7:7" ht="12.75" customHeight="1" x14ac:dyDescent="0.2">
      <c r="G990" s="79"/>
    </row>
    <row r="991" spans="7:7" ht="12.75" customHeight="1" x14ac:dyDescent="0.2">
      <c r="G991" s="79"/>
    </row>
    <row r="992" spans="7:7" ht="12.75" customHeight="1" x14ac:dyDescent="0.2">
      <c r="G992" s="79"/>
    </row>
    <row r="993" spans="7:7" ht="12.75" customHeight="1" x14ac:dyDescent="0.2">
      <c r="G993" s="79"/>
    </row>
    <row r="994" spans="7:7" ht="12.75" customHeight="1" x14ac:dyDescent="0.2">
      <c r="G994" s="79"/>
    </row>
    <row r="995" spans="7:7" ht="12.75" customHeight="1" x14ac:dyDescent="0.2">
      <c r="G995" s="79"/>
    </row>
    <row r="996" spans="7:7" ht="12.75" customHeight="1" x14ac:dyDescent="0.2">
      <c r="G996" s="79"/>
    </row>
    <row r="997" spans="7:7" ht="12.75" customHeight="1" x14ac:dyDescent="0.2">
      <c r="G997" s="79"/>
    </row>
    <row r="998" spans="7:7" ht="12.75" customHeight="1" x14ac:dyDescent="0.2">
      <c r="G998" s="79"/>
    </row>
    <row r="999" spans="7:7" ht="12.75" customHeight="1" x14ac:dyDescent="0.2">
      <c r="G999" s="79"/>
    </row>
    <row r="1000" spans="7:7" ht="12.75" customHeight="1" x14ac:dyDescent="0.2">
      <c r="G1000" s="79"/>
    </row>
  </sheetData>
  <mergeCells count="6">
    <mergeCell ref="D46:E46"/>
    <mergeCell ref="A1:G1"/>
    <mergeCell ref="A2:D2"/>
    <mergeCell ref="A3:D3"/>
    <mergeCell ref="A4:D4"/>
    <mergeCell ref="A5:D5"/>
  </mergeCells>
  <hyperlinks>
    <hyperlink ref="D42" r:id="rId1" location="6" xr:uid="{00000000-0004-0000-0000-000000000000}"/>
  </hyperlinks>
  <printOptions horizontalCentered="1" verticalCentered="1"/>
  <pageMargins left="0.25" right="0.25" top="0.75" bottom="0.75" header="0" footer="0"/>
  <pageSetup scale="33" orientation="portrait" r:id="rId2"/>
  <rowBreaks count="1" manualBreakCount="1">
    <brk id="28" max="10"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view="pageBreakPreview" zoomScale="70" zoomScaleNormal="70" zoomScaleSheetLayoutView="70" workbookViewId="0">
      <selection activeCell="F8" sqref="F8"/>
    </sheetView>
  </sheetViews>
  <sheetFormatPr baseColWidth="10" defaultColWidth="14.42578125" defaultRowHeight="15" customHeight="1" x14ac:dyDescent="0.2"/>
  <cols>
    <col min="1" max="1" width="14.42578125" style="39"/>
    <col min="2" max="2" width="24.85546875" style="39" customWidth="1"/>
    <col min="3" max="3" width="45.7109375" style="39" customWidth="1"/>
    <col min="4" max="4" width="11.5703125" style="39" customWidth="1"/>
    <col min="5" max="5" width="27.85546875" style="1" customWidth="1"/>
    <col min="6" max="6" width="69.7109375" style="39" customWidth="1"/>
    <col min="7" max="7" width="73.85546875" style="39" customWidth="1"/>
    <col min="8" max="25" width="11.42578125" style="1" customWidth="1"/>
    <col min="26" max="16384" width="14.42578125" style="1"/>
  </cols>
  <sheetData>
    <row r="1" spans="1:10" ht="43.5" customHeight="1" x14ac:dyDescent="0.2">
      <c r="A1" s="88" t="s">
        <v>0</v>
      </c>
      <c r="B1" s="83"/>
      <c r="C1" s="83"/>
      <c r="D1" s="83"/>
      <c r="E1" s="83"/>
    </row>
    <row r="2" spans="1:10" ht="12.75" customHeight="1" x14ac:dyDescent="0.2">
      <c r="A2" s="185" t="s">
        <v>144</v>
      </c>
      <c r="B2" s="169"/>
      <c r="C2" s="169"/>
      <c r="E2" s="2"/>
      <c r="F2" s="3"/>
    </row>
    <row r="3" spans="1:10" ht="12.75" customHeight="1" x14ac:dyDescent="0.2">
      <c r="A3" s="185" t="s">
        <v>145</v>
      </c>
      <c r="B3" s="169"/>
      <c r="C3" s="169"/>
      <c r="E3" s="2"/>
      <c r="G3" s="3"/>
    </row>
    <row r="4" spans="1:10" ht="12.75" customHeight="1" thickBot="1" x14ac:dyDescent="0.25">
      <c r="A4" s="111"/>
      <c r="B4" s="186"/>
      <c r="C4" s="187"/>
      <c r="D4" s="111"/>
      <c r="E4" s="4"/>
    </row>
    <row r="5" spans="1:10" ht="27.75" customHeight="1" thickBot="1" x14ac:dyDescent="0.25">
      <c r="A5" s="113" t="s">
        <v>146</v>
      </c>
      <c r="B5" s="115"/>
      <c r="C5" s="188"/>
      <c r="D5" s="115"/>
      <c r="E5" s="5"/>
      <c r="F5" s="102"/>
      <c r="G5" s="175"/>
    </row>
    <row r="6" spans="1:10" ht="39" customHeight="1" thickBot="1" x14ac:dyDescent="0.25">
      <c r="A6" s="189" t="s">
        <v>6</v>
      </c>
      <c r="B6" s="190" t="s">
        <v>7</v>
      </c>
      <c r="C6" s="191" t="s">
        <v>8</v>
      </c>
      <c r="D6" s="192" t="s">
        <v>11</v>
      </c>
      <c r="E6" s="7" t="s">
        <v>12</v>
      </c>
      <c r="F6" s="95" t="s">
        <v>258</v>
      </c>
      <c r="G6" s="8" t="s">
        <v>259</v>
      </c>
      <c r="H6" s="1" t="s">
        <v>14</v>
      </c>
      <c r="I6" s="1" t="s">
        <v>15</v>
      </c>
      <c r="J6" s="1" t="s">
        <v>16</v>
      </c>
    </row>
    <row r="7" spans="1:10" ht="123" customHeight="1" x14ac:dyDescent="0.2">
      <c r="A7" s="193">
        <v>3</v>
      </c>
      <c r="B7" s="193" t="s">
        <v>147</v>
      </c>
      <c r="C7" s="194" t="s">
        <v>148</v>
      </c>
      <c r="D7" s="195"/>
      <c r="E7" s="9" t="s">
        <v>22</v>
      </c>
      <c r="F7" s="10" t="s">
        <v>296</v>
      </c>
      <c r="G7" s="10" t="s">
        <v>269</v>
      </c>
    </row>
    <row r="8" spans="1:10" ht="84" customHeight="1" x14ac:dyDescent="0.2">
      <c r="A8" s="81"/>
      <c r="B8" s="81"/>
      <c r="C8" s="196" t="s">
        <v>149</v>
      </c>
      <c r="D8" s="197"/>
      <c r="E8" s="11" t="s">
        <v>22</v>
      </c>
      <c r="F8" s="10" t="s">
        <v>296</v>
      </c>
      <c r="G8" s="10" t="s">
        <v>270</v>
      </c>
    </row>
    <row r="9" spans="1:10" ht="114" customHeight="1" x14ac:dyDescent="0.2">
      <c r="A9" s="198">
        <v>4</v>
      </c>
      <c r="B9" s="198" t="s">
        <v>150</v>
      </c>
      <c r="C9" s="147" t="s">
        <v>151</v>
      </c>
      <c r="D9" s="197"/>
      <c r="E9" s="11" t="s">
        <v>22</v>
      </c>
      <c r="F9" s="12" t="s">
        <v>297</v>
      </c>
      <c r="G9" s="10" t="s">
        <v>284</v>
      </c>
      <c r="H9" s="1">
        <v>1</v>
      </c>
    </row>
    <row r="10" spans="1:10" ht="216" customHeight="1" x14ac:dyDescent="0.2">
      <c r="A10" s="199">
        <v>5</v>
      </c>
      <c r="B10" s="200" t="s">
        <v>152</v>
      </c>
      <c r="C10" s="147" t="s">
        <v>153</v>
      </c>
      <c r="D10" s="197"/>
      <c r="E10" s="13" t="s">
        <v>62</v>
      </c>
      <c r="F10" s="10" t="s">
        <v>313</v>
      </c>
      <c r="G10" s="10" t="s">
        <v>285</v>
      </c>
      <c r="H10" s="1">
        <v>1</v>
      </c>
    </row>
    <row r="11" spans="1:10" ht="156.75" customHeight="1" x14ac:dyDescent="0.2">
      <c r="A11" s="81"/>
      <c r="B11" s="81"/>
      <c r="C11" s="147" t="s">
        <v>154</v>
      </c>
      <c r="D11" s="197"/>
      <c r="E11" s="13" t="s">
        <v>62</v>
      </c>
      <c r="F11" s="14" t="s">
        <v>314</v>
      </c>
      <c r="G11" s="14" t="s">
        <v>286</v>
      </c>
      <c r="H11" s="1">
        <v>1</v>
      </c>
    </row>
    <row r="12" spans="1:10" ht="215.25" customHeight="1" x14ac:dyDescent="0.2">
      <c r="A12" s="81"/>
      <c r="B12" s="81"/>
      <c r="C12" s="147" t="s">
        <v>155</v>
      </c>
      <c r="D12" s="197"/>
      <c r="E12" s="13" t="s">
        <v>156</v>
      </c>
      <c r="F12" s="15" t="s">
        <v>315</v>
      </c>
      <c r="G12" s="15" t="s">
        <v>287</v>
      </c>
      <c r="H12" s="1">
        <v>1</v>
      </c>
    </row>
    <row r="13" spans="1:10" ht="135" customHeight="1" x14ac:dyDescent="0.2">
      <c r="A13" s="81"/>
      <c r="B13" s="81"/>
      <c r="C13" s="147" t="s">
        <v>157</v>
      </c>
      <c r="D13" s="197"/>
      <c r="E13" s="13" t="s">
        <v>156</v>
      </c>
      <c r="F13" s="15" t="s">
        <v>355</v>
      </c>
      <c r="G13" s="15" t="s">
        <v>271</v>
      </c>
      <c r="H13" s="1">
        <v>1</v>
      </c>
    </row>
    <row r="14" spans="1:10" ht="360" customHeight="1" x14ac:dyDescent="0.2">
      <c r="A14" s="137">
        <v>6</v>
      </c>
      <c r="B14" s="198" t="s">
        <v>158</v>
      </c>
      <c r="C14" s="147" t="s">
        <v>159</v>
      </c>
      <c r="D14" s="197"/>
      <c r="E14" s="13" t="s">
        <v>160</v>
      </c>
      <c r="F14" s="176" t="s">
        <v>356</v>
      </c>
      <c r="G14" s="176" t="s">
        <v>343</v>
      </c>
      <c r="J14" s="1">
        <v>1</v>
      </c>
    </row>
    <row r="15" spans="1:10" ht="123.75" customHeight="1" x14ac:dyDescent="0.2">
      <c r="A15" s="199">
        <v>7</v>
      </c>
      <c r="B15" s="200" t="s">
        <v>161</v>
      </c>
      <c r="C15" s="147" t="s">
        <v>377</v>
      </c>
      <c r="D15" s="197"/>
      <c r="E15" s="11" t="s">
        <v>22</v>
      </c>
      <c r="F15" s="177" t="s">
        <v>357</v>
      </c>
      <c r="G15" s="10" t="s">
        <v>252</v>
      </c>
      <c r="H15" s="1">
        <v>1</v>
      </c>
    </row>
    <row r="16" spans="1:10" ht="206.25" customHeight="1" x14ac:dyDescent="0.2">
      <c r="A16" s="81"/>
      <c r="B16" s="81"/>
      <c r="C16" s="147" t="s">
        <v>162</v>
      </c>
      <c r="D16" s="197"/>
      <c r="E16" s="11" t="s">
        <v>22</v>
      </c>
      <c r="F16" s="178"/>
      <c r="G16" s="10" t="s">
        <v>268</v>
      </c>
      <c r="H16" s="1">
        <v>1</v>
      </c>
    </row>
    <row r="17" spans="1:8" ht="147.75" customHeight="1" x14ac:dyDescent="0.2">
      <c r="A17" s="81"/>
      <c r="B17" s="81"/>
      <c r="C17" s="147" t="s">
        <v>163</v>
      </c>
      <c r="D17" s="197"/>
      <c r="E17" s="11" t="s">
        <v>22</v>
      </c>
      <c r="F17" s="179"/>
      <c r="G17" s="10" t="s">
        <v>316</v>
      </c>
      <c r="H17" s="1">
        <v>1</v>
      </c>
    </row>
    <row r="18" spans="1:8" ht="154.5" customHeight="1" x14ac:dyDescent="0.2">
      <c r="A18" s="81"/>
      <c r="B18" s="81"/>
      <c r="C18" s="147" t="s">
        <v>164</v>
      </c>
      <c r="D18" s="197"/>
      <c r="E18" s="11" t="s">
        <v>22</v>
      </c>
      <c r="F18" s="176" t="s">
        <v>358</v>
      </c>
      <c r="G18" s="10" t="s">
        <v>246</v>
      </c>
    </row>
    <row r="19" spans="1:8" ht="216.95" customHeight="1" x14ac:dyDescent="0.2">
      <c r="A19" s="199">
        <v>8</v>
      </c>
      <c r="B19" s="200" t="s">
        <v>165</v>
      </c>
      <c r="C19" s="147" t="s">
        <v>166</v>
      </c>
      <c r="D19" s="197"/>
      <c r="E19" s="11" t="s">
        <v>22</v>
      </c>
      <c r="F19" s="10" t="s">
        <v>317</v>
      </c>
      <c r="G19" s="10" t="s">
        <v>318</v>
      </c>
      <c r="H19" s="1">
        <v>1</v>
      </c>
    </row>
    <row r="20" spans="1:8" ht="129" customHeight="1" x14ac:dyDescent="0.2">
      <c r="A20" s="81"/>
      <c r="B20" s="81"/>
      <c r="C20" s="147" t="s">
        <v>167</v>
      </c>
      <c r="D20" s="197"/>
      <c r="E20" s="11" t="s">
        <v>22</v>
      </c>
      <c r="F20" s="14" t="s">
        <v>298</v>
      </c>
      <c r="G20" s="14" t="s">
        <v>247</v>
      </c>
    </row>
    <row r="21" spans="1:8" ht="195.75" customHeight="1" x14ac:dyDescent="0.2">
      <c r="A21" s="81"/>
      <c r="B21" s="81"/>
      <c r="C21" s="147" t="s">
        <v>168</v>
      </c>
      <c r="D21" s="197"/>
      <c r="E21" s="11" t="s">
        <v>22</v>
      </c>
      <c r="F21" s="14" t="s">
        <v>319</v>
      </c>
      <c r="G21" s="14" t="s">
        <v>320</v>
      </c>
      <c r="H21" s="1">
        <v>1</v>
      </c>
    </row>
    <row r="22" spans="1:8" ht="204" customHeight="1" x14ac:dyDescent="0.2">
      <c r="A22" s="137">
        <v>9</v>
      </c>
      <c r="B22" s="198" t="s">
        <v>169</v>
      </c>
      <c r="C22" s="147" t="s">
        <v>170</v>
      </c>
      <c r="D22" s="197"/>
      <c r="E22" s="11" t="s">
        <v>22</v>
      </c>
      <c r="F22" s="14" t="s">
        <v>359</v>
      </c>
      <c r="G22" s="14" t="s">
        <v>282</v>
      </c>
      <c r="H22" s="1">
        <v>1</v>
      </c>
    </row>
    <row r="23" spans="1:8" ht="85.5" customHeight="1" x14ac:dyDescent="0.2">
      <c r="A23" s="137">
        <v>10</v>
      </c>
      <c r="B23" s="198" t="s">
        <v>171</v>
      </c>
      <c r="C23" s="196" t="s">
        <v>172</v>
      </c>
      <c r="D23" s="197"/>
      <c r="E23" s="11" t="s">
        <v>22</v>
      </c>
      <c r="F23" s="14" t="s">
        <v>360</v>
      </c>
      <c r="G23" s="14" t="s">
        <v>247</v>
      </c>
    </row>
    <row r="24" spans="1:8" ht="377.25" customHeight="1" x14ac:dyDescent="0.2">
      <c r="A24" s="200">
        <v>11</v>
      </c>
      <c r="B24" s="200" t="s">
        <v>173</v>
      </c>
      <c r="C24" s="147" t="s">
        <v>174</v>
      </c>
      <c r="D24" s="197"/>
      <c r="E24" s="11" t="s">
        <v>22</v>
      </c>
      <c r="F24" s="14" t="s">
        <v>361</v>
      </c>
      <c r="G24" s="180" t="s">
        <v>362</v>
      </c>
      <c r="H24" s="1">
        <v>1</v>
      </c>
    </row>
    <row r="25" spans="1:8" ht="147.75" customHeight="1" x14ac:dyDescent="0.2">
      <c r="A25" s="81"/>
      <c r="B25" s="81"/>
      <c r="C25" s="147" t="s">
        <v>175</v>
      </c>
      <c r="D25" s="197"/>
      <c r="E25" s="11" t="s">
        <v>22</v>
      </c>
      <c r="F25" s="14" t="s">
        <v>321</v>
      </c>
      <c r="G25" s="10" t="s">
        <v>244</v>
      </c>
      <c r="H25" s="1">
        <v>1</v>
      </c>
    </row>
    <row r="26" spans="1:8" ht="94.5" customHeight="1" x14ac:dyDescent="0.2">
      <c r="A26" s="81"/>
      <c r="B26" s="81"/>
      <c r="C26" s="147" t="s">
        <v>176</v>
      </c>
      <c r="D26" s="197"/>
      <c r="E26" s="11" t="s">
        <v>22</v>
      </c>
      <c r="F26" s="14" t="s">
        <v>363</v>
      </c>
      <c r="G26" s="10" t="s">
        <v>278</v>
      </c>
      <c r="H26" s="1">
        <v>1</v>
      </c>
    </row>
    <row r="27" spans="1:8" ht="96.75" customHeight="1" x14ac:dyDescent="0.2">
      <c r="A27" s="81"/>
      <c r="B27" s="81"/>
      <c r="C27" s="147" t="s">
        <v>177</v>
      </c>
      <c r="D27" s="197"/>
      <c r="E27" s="11" t="s">
        <v>22</v>
      </c>
      <c r="F27" s="14" t="s">
        <v>299</v>
      </c>
      <c r="G27" s="10" t="s">
        <v>278</v>
      </c>
      <c r="H27" s="1">
        <v>1</v>
      </c>
    </row>
    <row r="28" spans="1:8" ht="219.75" customHeight="1" x14ac:dyDescent="0.2">
      <c r="A28" s="200">
        <v>12</v>
      </c>
      <c r="B28" s="200" t="s">
        <v>178</v>
      </c>
      <c r="C28" s="147" t="s">
        <v>179</v>
      </c>
      <c r="D28" s="197"/>
      <c r="E28" s="11" t="s">
        <v>22</v>
      </c>
      <c r="F28" s="14" t="s">
        <v>300</v>
      </c>
      <c r="G28" s="180" t="s">
        <v>364</v>
      </c>
      <c r="H28" s="1">
        <v>1</v>
      </c>
    </row>
    <row r="29" spans="1:8" ht="204.75" customHeight="1" x14ac:dyDescent="0.2">
      <c r="A29" s="81"/>
      <c r="B29" s="81"/>
      <c r="C29" s="147" t="s">
        <v>180</v>
      </c>
      <c r="D29" s="197"/>
      <c r="E29" s="11" t="s">
        <v>22</v>
      </c>
      <c r="F29" s="14" t="s">
        <v>300</v>
      </c>
      <c r="G29" s="14" t="s">
        <v>281</v>
      </c>
      <c r="H29" s="1">
        <v>1</v>
      </c>
    </row>
    <row r="30" spans="1:8" ht="98.25" customHeight="1" x14ac:dyDescent="0.2">
      <c r="A30" s="81"/>
      <c r="B30" s="81"/>
      <c r="C30" s="147" t="s">
        <v>181</v>
      </c>
      <c r="D30" s="197"/>
      <c r="E30" s="11" t="s">
        <v>22</v>
      </c>
      <c r="F30" s="14" t="s">
        <v>301</v>
      </c>
      <c r="G30" s="10" t="s">
        <v>279</v>
      </c>
      <c r="H30" s="1">
        <v>1</v>
      </c>
    </row>
    <row r="31" spans="1:8" ht="144.75" customHeight="1" x14ac:dyDescent="0.2">
      <c r="A31" s="198">
        <v>13</v>
      </c>
      <c r="B31" s="198" t="s">
        <v>182</v>
      </c>
      <c r="C31" s="147" t="s">
        <v>183</v>
      </c>
      <c r="D31" s="197"/>
      <c r="E31" s="11" t="s">
        <v>22</v>
      </c>
      <c r="F31" s="14" t="s">
        <v>301</v>
      </c>
      <c r="G31" s="10" t="s">
        <v>278</v>
      </c>
      <c r="H31" s="1">
        <v>1</v>
      </c>
    </row>
    <row r="32" spans="1:8" ht="147" customHeight="1" thickBot="1" x14ac:dyDescent="0.25">
      <c r="A32" s="201">
        <v>14</v>
      </c>
      <c r="B32" s="202" t="s">
        <v>184</v>
      </c>
      <c r="C32" s="203" t="s">
        <v>185</v>
      </c>
      <c r="D32" s="204"/>
      <c r="E32" s="16" t="s">
        <v>22</v>
      </c>
      <c r="F32" s="14" t="s">
        <v>322</v>
      </c>
      <c r="G32" s="101" t="s">
        <v>365</v>
      </c>
      <c r="H32" s="1">
        <v>1</v>
      </c>
    </row>
    <row r="33" spans="1:40" ht="12.75" customHeight="1" thickBot="1" x14ac:dyDescent="0.25">
      <c r="A33" s="205" t="s">
        <v>186</v>
      </c>
      <c r="B33" s="206"/>
      <c r="C33" s="207"/>
      <c r="D33" s="206"/>
      <c r="E33" s="17"/>
      <c r="F33" s="96"/>
      <c r="G33" s="181"/>
    </row>
    <row r="34" spans="1:40" ht="39" customHeight="1" thickBot="1" x14ac:dyDescent="0.25">
      <c r="A34" s="189" t="s">
        <v>6</v>
      </c>
      <c r="B34" s="190" t="s">
        <v>7</v>
      </c>
      <c r="C34" s="191" t="s">
        <v>8</v>
      </c>
      <c r="D34" s="192" t="s">
        <v>29</v>
      </c>
      <c r="E34" s="6" t="s">
        <v>12</v>
      </c>
      <c r="F34" s="94" t="s">
        <v>13</v>
      </c>
      <c r="G34" s="8" t="s">
        <v>259</v>
      </c>
    </row>
    <row r="35" spans="1:40" ht="179.25" customHeight="1" x14ac:dyDescent="0.2">
      <c r="A35" s="208">
        <v>15</v>
      </c>
      <c r="B35" s="209" t="s">
        <v>187</v>
      </c>
      <c r="C35" s="210" t="s">
        <v>188</v>
      </c>
      <c r="D35" s="211"/>
      <c r="E35" s="18" t="s">
        <v>189</v>
      </c>
      <c r="F35" s="10" t="s">
        <v>302</v>
      </c>
      <c r="G35" s="19" t="s">
        <v>280</v>
      </c>
      <c r="H35" s="1">
        <v>1</v>
      </c>
      <c r="I35" s="20"/>
    </row>
    <row r="36" spans="1:40" ht="286.5" customHeight="1" x14ac:dyDescent="0.2">
      <c r="A36" s="85"/>
      <c r="B36" s="85"/>
      <c r="C36" s="72" t="s">
        <v>190</v>
      </c>
      <c r="D36" s="212"/>
      <c r="E36" s="18" t="s">
        <v>191</v>
      </c>
      <c r="F36" s="40" t="s">
        <v>366</v>
      </c>
      <c r="G36" s="40" t="s">
        <v>244</v>
      </c>
      <c r="H36" s="1">
        <v>1</v>
      </c>
    </row>
    <row r="37" spans="1:40" ht="349.5" customHeight="1" x14ac:dyDescent="0.2">
      <c r="A37" s="213">
        <v>16</v>
      </c>
      <c r="B37" s="214" t="s">
        <v>192</v>
      </c>
      <c r="C37" s="72" t="s">
        <v>193</v>
      </c>
      <c r="D37" s="212"/>
      <c r="E37" s="21" t="s">
        <v>194</v>
      </c>
      <c r="F37" s="10"/>
      <c r="G37" s="22" t="s">
        <v>367</v>
      </c>
      <c r="I37" s="1">
        <v>1</v>
      </c>
    </row>
    <row r="38" spans="1:40" ht="336" customHeight="1" x14ac:dyDescent="0.2">
      <c r="A38" s="84"/>
      <c r="B38" s="84"/>
      <c r="C38" s="72" t="s">
        <v>195</v>
      </c>
      <c r="D38" s="212"/>
      <c r="E38" s="21" t="s">
        <v>196</v>
      </c>
      <c r="F38" s="182"/>
      <c r="G38" s="22" t="s">
        <v>368</v>
      </c>
      <c r="I38" s="1">
        <v>1</v>
      </c>
    </row>
    <row r="39" spans="1:40" ht="63" customHeight="1" x14ac:dyDescent="0.2">
      <c r="A39" s="84"/>
      <c r="B39" s="84"/>
      <c r="C39" s="72" t="s">
        <v>197</v>
      </c>
      <c r="D39" s="212"/>
      <c r="E39" s="21" t="s">
        <v>196</v>
      </c>
      <c r="F39" s="23" t="s">
        <v>323</v>
      </c>
      <c r="G39" s="24" t="s">
        <v>248</v>
      </c>
    </row>
    <row r="40" spans="1:40" ht="69.75" customHeight="1" x14ac:dyDescent="0.2">
      <c r="A40" s="85"/>
      <c r="B40" s="85"/>
      <c r="C40" s="72" t="s">
        <v>378</v>
      </c>
      <c r="D40" s="212"/>
      <c r="E40" s="21" t="s">
        <v>196</v>
      </c>
      <c r="F40" s="23" t="s">
        <v>323</v>
      </c>
      <c r="G40" s="24" t="s">
        <v>248</v>
      </c>
    </row>
    <row r="41" spans="1:40" ht="127.5" customHeight="1" x14ac:dyDescent="0.2">
      <c r="A41" s="213">
        <v>17</v>
      </c>
      <c r="B41" s="214" t="s">
        <v>198</v>
      </c>
      <c r="C41" s="72" t="s">
        <v>199</v>
      </c>
      <c r="D41" s="212"/>
      <c r="E41" s="21" t="s">
        <v>200</v>
      </c>
      <c r="F41" s="23" t="s">
        <v>369</v>
      </c>
      <c r="G41" s="24" t="s">
        <v>248</v>
      </c>
    </row>
    <row r="42" spans="1:40" ht="134.25" customHeight="1" x14ac:dyDescent="0.2">
      <c r="A42" s="85"/>
      <c r="B42" s="85"/>
      <c r="C42" s="215" t="s">
        <v>379</v>
      </c>
      <c r="D42" s="212"/>
      <c r="E42" s="21" t="s">
        <v>200</v>
      </c>
      <c r="F42" s="23" t="s">
        <v>323</v>
      </c>
      <c r="G42" s="24" t="s">
        <v>248</v>
      </c>
    </row>
    <row r="43" spans="1:40" ht="149.25" customHeight="1" thickBot="1" x14ac:dyDescent="0.25">
      <c r="A43" s="214">
        <v>18</v>
      </c>
      <c r="B43" s="214" t="s">
        <v>201</v>
      </c>
      <c r="C43" s="72" t="s">
        <v>202</v>
      </c>
      <c r="D43" s="212"/>
      <c r="E43" s="25" t="s">
        <v>203</v>
      </c>
      <c r="F43" s="23" t="s">
        <v>303</v>
      </c>
      <c r="G43" s="24" t="s">
        <v>278</v>
      </c>
      <c r="H43" s="1">
        <v>1</v>
      </c>
      <c r="I43" s="20"/>
      <c r="J43" s="26"/>
    </row>
    <row r="44" spans="1:40" ht="96" customHeight="1" thickBot="1" x14ac:dyDescent="0.25">
      <c r="A44" s="84"/>
      <c r="B44" s="84"/>
      <c r="C44" s="72" t="s">
        <v>204</v>
      </c>
      <c r="D44" s="212"/>
      <c r="E44" s="21" t="s">
        <v>205</v>
      </c>
      <c r="F44" s="27" t="s">
        <v>324</v>
      </c>
      <c r="G44" s="27" t="s">
        <v>277</v>
      </c>
      <c r="H44" s="1">
        <v>1</v>
      </c>
    </row>
    <row r="45" spans="1:40" ht="115.5" customHeight="1" x14ac:dyDescent="0.2">
      <c r="A45" s="85"/>
      <c r="B45" s="85"/>
      <c r="C45" s="72" t="s">
        <v>380</v>
      </c>
      <c r="D45" s="212"/>
      <c r="E45" s="21" t="s">
        <v>205</v>
      </c>
      <c r="F45" s="27" t="s">
        <v>325</v>
      </c>
      <c r="G45" s="27" t="s">
        <v>277</v>
      </c>
      <c r="H45" s="1">
        <v>1</v>
      </c>
    </row>
    <row r="46" spans="1:40" ht="224.25" customHeight="1" x14ac:dyDescent="0.2">
      <c r="A46" s="214">
        <v>19</v>
      </c>
      <c r="B46" s="214" t="s">
        <v>206</v>
      </c>
      <c r="C46" s="72" t="s">
        <v>207</v>
      </c>
      <c r="D46" s="212"/>
      <c r="E46" s="21" t="s">
        <v>208</v>
      </c>
      <c r="F46" s="23" t="s">
        <v>370</v>
      </c>
      <c r="G46" s="23" t="s">
        <v>276</v>
      </c>
      <c r="H46" s="1">
        <v>1</v>
      </c>
    </row>
    <row r="47" spans="1:40" ht="282.75" customHeight="1" x14ac:dyDescent="0.2">
      <c r="A47" s="84"/>
      <c r="B47" s="84"/>
      <c r="C47" s="72" t="s">
        <v>209</v>
      </c>
      <c r="D47" s="212"/>
      <c r="E47" s="21" t="s">
        <v>208</v>
      </c>
      <c r="F47" s="23" t="s">
        <v>371</v>
      </c>
      <c r="G47" s="23" t="s">
        <v>276</v>
      </c>
      <c r="H47" s="1">
        <v>1</v>
      </c>
      <c r="AN47" s="1" t="s">
        <v>234</v>
      </c>
    </row>
    <row r="48" spans="1:40" ht="240" customHeight="1" x14ac:dyDescent="0.2">
      <c r="A48" s="85"/>
      <c r="B48" s="85"/>
      <c r="C48" s="72" t="s">
        <v>210</v>
      </c>
      <c r="D48" s="212"/>
      <c r="E48" s="21" t="s">
        <v>208</v>
      </c>
      <c r="F48" s="23" t="s">
        <v>372</v>
      </c>
      <c r="G48" s="23" t="s">
        <v>276</v>
      </c>
      <c r="H48" s="1">
        <v>1</v>
      </c>
    </row>
    <row r="49" spans="1:10" ht="374.25" customHeight="1" x14ac:dyDescent="0.2">
      <c r="A49" s="214">
        <v>20</v>
      </c>
      <c r="B49" s="214" t="s">
        <v>211</v>
      </c>
      <c r="C49" s="72" t="s">
        <v>212</v>
      </c>
      <c r="D49" s="212"/>
      <c r="E49" s="21" t="s">
        <v>213</v>
      </c>
      <c r="F49" s="89" t="s">
        <v>326</v>
      </c>
      <c r="G49" s="28" t="s">
        <v>373</v>
      </c>
      <c r="H49" s="1">
        <v>1</v>
      </c>
    </row>
    <row r="50" spans="1:10" ht="240.6" customHeight="1" x14ac:dyDescent="0.2">
      <c r="A50" s="85"/>
      <c r="B50" s="85"/>
      <c r="C50" s="72" t="s">
        <v>214</v>
      </c>
      <c r="D50" s="212"/>
      <c r="E50" s="21" t="s">
        <v>213</v>
      </c>
      <c r="F50" s="183"/>
      <c r="G50" s="28" t="s">
        <v>327</v>
      </c>
      <c r="H50" s="1">
        <v>1</v>
      </c>
    </row>
    <row r="51" spans="1:10" ht="312.75" customHeight="1" x14ac:dyDescent="0.2">
      <c r="A51" s="214">
        <v>21</v>
      </c>
      <c r="B51" s="214" t="s">
        <v>215</v>
      </c>
      <c r="C51" s="72" t="s">
        <v>216</v>
      </c>
      <c r="D51" s="212"/>
      <c r="E51" s="21" t="s">
        <v>217</v>
      </c>
      <c r="F51" s="10" t="s">
        <v>374</v>
      </c>
      <c r="G51" s="23" t="s">
        <v>274</v>
      </c>
      <c r="H51" s="1">
        <v>1</v>
      </c>
    </row>
    <row r="52" spans="1:10" ht="306.75" customHeight="1" x14ac:dyDescent="0.2">
      <c r="A52" s="84"/>
      <c r="B52" s="84"/>
      <c r="C52" s="72" t="s">
        <v>218</v>
      </c>
      <c r="D52" s="212"/>
      <c r="E52" s="21" t="s">
        <v>217</v>
      </c>
      <c r="F52" s="10" t="s">
        <v>328</v>
      </c>
      <c r="G52" s="23" t="s">
        <v>329</v>
      </c>
      <c r="H52" s="1">
        <v>1</v>
      </c>
    </row>
    <row r="53" spans="1:10" ht="294.75" customHeight="1" x14ac:dyDescent="0.2">
      <c r="A53" s="85"/>
      <c r="B53" s="85"/>
      <c r="C53" s="72" t="s">
        <v>219</v>
      </c>
      <c r="D53" s="212"/>
      <c r="E53" s="21" t="s">
        <v>217</v>
      </c>
      <c r="F53" s="10" t="s">
        <v>330</v>
      </c>
      <c r="G53" s="23" t="s">
        <v>275</v>
      </c>
      <c r="H53" s="1">
        <v>1</v>
      </c>
    </row>
    <row r="54" spans="1:10" ht="121.5" customHeight="1" x14ac:dyDescent="0.2">
      <c r="A54" s="216">
        <v>22</v>
      </c>
      <c r="B54" s="216" t="s">
        <v>220</v>
      </c>
      <c r="C54" s="72" t="s">
        <v>221</v>
      </c>
      <c r="D54" s="212"/>
      <c r="E54" s="21" t="s">
        <v>222</v>
      </c>
      <c r="F54" s="23" t="s">
        <v>375</v>
      </c>
      <c r="G54" s="23" t="s">
        <v>249</v>
      </c>
      <c r="H54" s="1">
        <v>1</v>
      </c>
    </row>
    <row r="55" spans="1:10" ht="258" customHeight="1" thickBot="1" x14ac:dyDescent="0.25">
      <c r="A55" s="216">
        <v>23</v>
      </c>
      <c r="B55" s="216" t="s">
        <v>223</v>
      </c>
      <c r="C55" s="72" t="s">
        <v>224</v>
      </c>
      <c r="D55" s="217"/>
      <c r="E55" s="29" t="s">
        <v>225</v>
      </c>
      <c r="F55" s="23" t="s">
        <v>304</v>
      </c>
      <c r="G55" s="23" t="s">
        <v>288</v>
      </c>
      <c r="H55" s="1">
        <v>1</v>
      </c>
    </row>
    <row r="56" spans="1:10" ht="12.75" customHeight="1" thickBot="1" x14ac:dyDescent="0.25">
      <c r="A56" s="218" t="s">
        <v>226</v>
      </c>
      <c r="B56" s="219"/>
      <c r="C56" s="220"/>
      <c r="D56" s="221"/>
      <c r="E56" s="30"/>
      <c r="F56" s="102"/>
      <c r="G56" s="175"/>
    </row>
    <row r="57" spans="1:10" ht="39" customHeight="1" thickBot="1" x14ac:dyDescent="0.25">
      <c r="A57" s="117" t="s">
        <v>6</v>
      </c>
      <c r="B57" s="115" t="s">
        <v>7</v>
      </c>
      <c r="C57" s="222" t="s">
        <v>8</v>
      </c>
      <c r="D57" s="223" t="s">
        <v>29</v>
      </c>
      <c r="E57" s="31" t="s">
        <v>12</v>
      </c>
      <c r="F57" s="95" t="s">
        <v>13</v>
      </c>
      <c r="G57" s="8" t="s">
        <v>259</v>
      </c>
    </row>
    <row r="58" spans="1:10" ht="101.25" customHeight="1" thickBot="1" x14ac:dyDescent="0.25">
      <c r="A58" s="121">
        <v>24</v>
      </c>
      <c r="B58" s="224" t="s">
        <v>227</v>
      </c>
      <c r="C58" s="225" t="s">
        <v>228</v>
      </c>
      <c r="D58" s="226"/>
      <c r="E58" s="32" t="s">
        <v>229</v>
      </c>
      <c r="F58" s="23" t="s">
        <v>331</v>
      </c>
      <c r="G58" s="23" t="s">
        <v>256</v>
      </c>
      <c r="H58" s="1">
        <v>1</v>
      </c>
    </row>
    <row r="59" spans="1:10" ht="154.5" customHeight="1" x14ac:dyDescent="0.2">
      <c r="A59" s="121">
        <v>25</v>
      </c>
      <c r="B59" s="224" t="s">
        <v>230</v>
      </c>
      <c r="C59" s="225" t="s">
        <v>231</v>
      </c>
      <c r="D59" s="212"/>
      <c r="E59" s="21" t="s">
        <v>229</v>
      </c>
      <c r="F59" s="23" t="s">
        <v>376</v>
      </c>
      <c r="G59" s="23" t="s">
        <v>255</v>
      </c>
      <c r="H59" s="1">
        <v>1</v>
      </c>
      <c r="I59" s="20"/>
    </row>
    <row r="60" spans="1:10" ht="408.75" customHeight="1" thickBot="1" x14ac:dyDescent="0.25">
      <c r="A60" s="144">
        <v>26</v>
      </c>
      <c r="B60" s="227" t="s">
        <v>232</v>
      </c>
      <c r="C60" s="72" t="s">
        <v>233</v>
      </c>
      <c r="D60" s="72"/>
      <c r="E60" s="21" t="s">
        <v>217</v>
      </c>
      <c r="F60" s="23" t="s">
        <v>332</v>
      </c>
      <c r="G60" s="23" t="s">
        <v>250</v>
      </c>
      <c r="H60" s="1">
        <v>1</v>
      </c>
      <c r="J60" s="33"/>
    </row>
    <row r="61" spans="1:10" ht="12.75" customHeight="1" thickBot="1" x14ac:dyDescent="0.25">
      <c r="A61" s="218" t="s">
        <v>235</v>
      </c>
      <c r="B61" s="219"/>
      <c r="C61" s="220"/>
      <c r="D61" s="219"/>
      <c r="E61" s="34"/>
      <c r="F61" s="102"/>
      <c r="G61" s="175"/>
    </row>
    <row r="62" spans="1:10" ht="39" customHeight="1" thickBot="1" x14ac:dyDescent="0.25">
      <c r="A62" s="117" t="s">
        <v>6</v>
      </c>
      <c r="B62" s="115" t="s">
        <v>7</v>
      </c>
      <c r="C62" s="222" t="s">
        <v>8</v>
      </c>
      <c r="D62" s="228" t="s">
        <v>29</v>
      </c>
      <c r="E62" s="35" t="s">
        <v>12</v>
      </c>
      <c r="F62" s="95" t="s">
        <v>13</v>
      </c>
      <c r="G62" s="8" t="s">
        <v>259</v>
      </c>
    </row>
    <row r="63" spans="1:10" ht="61.5" customHeight="1" x14ac:dyDescent="0.2">
      <c r="A63" s="121">
        <v>27</v>
      </c>
      <c r="B63" s="224" t="s">
        <v>236</v>
      </c>
      <c r="C63" s="225" t="s">
        <v>237</v>
      </c>
      <c r="D63" s="211"/>
      <c r="E63" s="32" t="s">
        <v>238</v>
      </c>
      <c r="F63" s="23" t="s">
        <v>305</v>
      </c>
      <c r="G63" s="23" t="s">
        <v>244</v>
      </c>
      <c r="H63" s="1">
        <v>1</v>
      </c>
    </row>
    <row r="64" spans="1:10" ht="102.75" customHeight="1" x14ac:dyDescent="0.2">
      <c r="A64" s="144">
        <v>28</v>
      </c>
      <c r="B64" s="227" t="s">
        <v>239</v>
      </c>
      <c r="C64" s="229" t="s">
        <v>381</v>
      </c>
      <c r="D64" s="212"/>
      <c r="E64" s="21" t="s">
        <v>238</v>
      </c>
      <c r="F64" s="23" t="s">
        <v>333</v>
      </c>
      <c r="G64" s="23" t="s">
        <v>273</v>
      </c>
    </row>
    <row r="65" spans="1:10" ht="136.5" customHeight="1" x14ac:dyDescent="0.2">
      <c r="A65" s="230">
        <v>29</v>
      </c>
      <c r="B65" s="231" t="s">
        <v>240</v>
      </c>
      <c r="C65" s="215" t="s">
        <v>382</v>
      </c>
      <c r="D65" s="217"/>
      <c r="E65" s="21"/>
      <c r="F65" s="23" t="s">
        <v>21</v>
      </c>
      <c r="G65" s="23" t="s">
        <v>272</v>
      </c>
    </row>
    <row r="66" spans="1:10" ht="174" customHeight="1" x14ac:dyDescent="0.2">
      <c r="A66" s="144">
        <v>30</v>
      </c>
      <c r="B66" s="227" t="s">
        <v>241</v>
      </c>
      <c r="C66" s="72" t="s">
        <v>383</v>
      </c>
      <c r="D66" s="232"/>
      <c r="E66" s="21" t="s">
        <v>229</v>
      </c>
      <c r="F66" s="23" t="s">
        <v>334</v>
      </c>
      <c r="G66" s="41" t="s">
        <v>335</v>
      </c>
    </row>
    <row r="67" spans="1:10" ht="12.75" customHeight="1" x14ac:dyDescent="0.2">
      <c r="A67" s="165"/>
      <c r="B67" s="233"/>
      <c r="C67" s="234"/>
      <c r="D67" s="86" t="s">
        <v>140</v>
      </c>
      <c r="E67" s="87"/>
      <c r="F67" s="109">
        <f>SUM(H67:J67)</f>
        <v>42</v>
      </c>
      <c r="G67" s="109"/>
      <c r="H67" s="1">
        <f>SUM(H7:H66)</f>
        <v>39</v>
      </c>
      <c r="I67" s="1">
        <f t="shared" ref="I67:J67" si="0">SUM(I7:I66)</f>
        <v>2</v>
      </c>
      <c r="J67" s="1">
        <f t="shared" si="0"/>
        <v>1</v>
      </c>
    </row>
    <row r="68" spans="1:10" ht="12.75" customHeight="1" x14ac:dyDescent="0.2">
      <c r="A68" s="165"/>
      <c r="B68" s="233"/>
      <c r="C68" s="234"/>
      <c r="D68" s="82" t="s">
        <v>141</v>
      </c>
      <c r="E68" s="83"/>
      <c r="F68" s="109">
        <f>H67</f>
        <v>39</v>
      </c>
      <c r="G68" s="109"/>
    </row>
    <row r="69" spans="1:10" ht="12.75" customHeight="1" x14ac:dyDescent="0.2">
      <c r="A69" s="165"/>
      <c r="B69" s="233"/>
      <c r="C69" s="234"/>
      <c r="D69" s="166" t="s">
        <v>142</v>
      </c>
      <c r="E69" s="38"/>
      <c r="F69" s="109">
        <f>I67</f>
        <v>2</v>
      </c>
      <c r="G69" s="109"/>
    </row>
    <row r="70" spans="1:10" ht="12.75" customHeight="1" x14ac:dyDescent="0.2">
      <c r="A70" s="165"/>
      <c r="B70" s="233"/>
      <c r="C70" s="234"/>
      <c r="D70" s="166" t="s">
        <v>143</v>
      </c>
      <c r="E70" s="38"/>
      <c r="F70" s="109">
        <f>J67</f>
        <v>1</v>
      </c>
      <c r="G70" s="109"/>
    </row>
    <row r="71" spans="1:10" ht="12.75" customHeight="1" x14ac:dyDescent="0.2">
      <c r="A71" s="165"/>
      <c r="B71" s="233"/>
      <c r="C71" s="234"/>
      <c r="D71" s="82" t="s">
        <v>257</v>
      </c>
      <c r="E71" s="83"/>
      <c r="F71" s="184">
        <f>F68/F67</f>
        <v>0.9285714285714286</v>
      </c>
      <c r="G71" s="109"/>
    </row>
    <row r="72" spans="1:10" ht="12.75" customHeight="1" x14ac:dyDescent="0.2">
      <c r="A72" s="165"/>
      <c r="B72" s="233"/>
      <c r="C72" s="234"/>
      <c r="D72" s="165"/>
      <c r="E72" s="37"/>
      <c r="F72" s="109"/>
      <c r="G72" s="109"/>
    </row>
    <row r="73" spans="1:10" ht="12.75" customHeight="1" x14ac:dyDescent="0.2">
      <c r="A73" s="165"/>
      <c r="B73" s="233"/>
      <c r="C73" s="234"/>
      <c r="D73" s="165"/>
      <c r="E73" s="37"/>
      <c r="F73" s="109"/>
      <c r="G73" s="109"/>
    </row>
    <row r="74" spans="1:10" ht="12.75" customHeight="1" x14ac:dyDescent="0.2">
      <c r="A74" s="165"/>
      <c r="B74" s="233"/>
      <c r="C74" s="234"/>
      <c r="D74" s="165"/>
      <c r="E74" s="37"/>
      <c r="F74" s="109"/>
      <c r="G74" s="109"/>
    </row>
    <row r="75" spans="1:10" ht="12.75" customHeight="1" x14ac:dyDescent="0.2">
      <c r="A75" s="165"/>
      <c r="B75" s="233"/>
      <c r="C75" s="234"/>
      <c r="D75" s="165"/>
      <c r="E75" s="37"/>
      <c r="F75" s="109"/>
      <c r="G75" s="109"/>
    </row>
    <row r="76" spans="1:10" ht="12.75" customHeight="1" x14ac:dyDescent="0.2">
      <c r="A76" s="165"/>
      <c r="B76" s="233"/>
      <c r="C76" s="234"/>
      <c r="D76" s="165"/>
      <c r="E76" s="37"/>
      <c r="F76" s="109"/>
      <c r="G76" s="109"/>
    </row>
    <row r="77" spans="1:10" ht="12.75" customHeight="1" x14ac:dyDescent="0.2">
      <c r="A77" s="165"/>
      <c r="B77" s="233"/>
      <c r="C77" s="234"/>
      <c r="D77" s="165"/>
      <c r="E77" s="37"/>
      <c r="F77" s="109"/>
      <c r="G77" s="109"/>
    </row>
    <row r="78" spans="1:10" ht="12.75" customHeight="1" x14ac:dyDescent="0.2">
      <c r="A78" s="165"/>
      <c r="B78" s="233"/>
      <c r="C78" s="234"/>
      <c r="D78" s="165"/>
      <c r="E78" s="37"/>
      <c r="F78" s="109"/>
      <c r="G78" s="109"/>
    </row>
    <row r="79" spans="1:10" ht="12.75" customHeight="1" x14ac:dyDescent="0.2">
      <c r="A79" s="165"/>
      <c r="B79" s="233"/>
      <c r="C79" s="234"/>
      <c r="D79" s="165"/>
      <c r="E79" s="37"/>
      <c r="F79" s="109"/>
      <c r="G79" s="109"/>
    </row>
    <row r="80" spans="1:10" ht="12.75" customHeight="1" x14ac:dyDescent="0.2">
      <c r="A80" s="165"/>
      <c r="B80" s="233"/>
      <c r="C80" s="234"/>
      <c r="D80" s="165"/>
      <c r="E80" s="37"/>
      <c r="F80" s="109"/>
      <c r="G80" s="109"/>
    </row>
    <row r="81" spans="1:7" ht="12.75" customHeight="1" x14ac:dyDescent="0.2">
      <c r="A81" s="165"/>
      <c r="B81" s="233"/>
      <c r="C81" s="234"/>
      <c r="D81" s="165"/>
      <c r="E81" s="37"/>
      <c r="F81" s="109"/>
      <c r="G81" s="109"/>
    </row>
    <row r="82" spans="1:7" ht="12.75" customHeight="1" x14ac:dyDescent="0.2">
      <c r="A82" s="165"/>
      <c r="B82" s="233"/>
      <c r="C82" s="234"/>
      <c r="D82" s="165"/>
      <c r="E82" s="37"/>
      <c r="F82" s="109"/>
      <c r="G82" s="109"/>
    </row>
    <row r="83" spans="1:7" ht="12.75" customHeight="1" x14ac:dyDescent="0.2">
      <c r="A83" s="165"/>
      <c r="B83" s="233"/>
      <c r="C83" s="234"/>
      <c r="D83" s="165"/>
      <c r="E83" s="37"/>
      <c r="F83" s="109"/>
      <c r="G83" s="109"/>
    </row>
    <row r="84" spans="1:7" ht="12.75" customHeight="1" x14ac:dyDescent="0.2">
      <c r="A84" s="165"/>
      <c r="B84" s="233"/>
      <c r="C84" s="234"/>
      <c r="D84" s="165"/>
      <c r="E84" s="37"/>
      <c r="F84" s="109"/>
      <c r="G84" s="109"/>
    </row>
    <row r="85" spans="1:7" ht="12.75" customHeight="1" x14ac:dyDescent="0.2">
      <c r="A85" s="165"/>
      <c r="B85" s="233"/>
      <c r="C85" s="234"/>
      <c r="D85" s="165"/>
      <c r="E85" s="37"/>
      <c r="F85" s="109"/>
      <c r="G85" s="109"/>
    </row>
    <row r="86" spans="1:7" ht="12.75" customHeight="1" x14ac:dyDescent="0.2">
      <c r="A86" s="165"/>
      <c r="B86" s="233"/>
      <c r="C86" s="234"/>
      <c r="D86" s="165"/>
      <c r="E86" s="37"/>
      <c r="F86" s="109"/>
      <c r="G86" s="109"/>
    </row>
    <row r="87" spans="1:7" ht="12.75" customHeight="1" x14ac:dyDescent="0.2">
      <c r="A87" s="165"/>
      <c r="B87" s="233"/>
      <c r="C87" s="234"/>
      <c r="D87" s="165"/>
      <c r="E87" s="37"/>
      <c r="F87" s="109"/>
      <c r="G87" s="109"/>
    </row>
    <row r="88" spans="1:7" ht="12.75" customHeight="1" x14ac:dyDescent="0.2">
      <c r="A88" s="165"/>
      <c r="B88" s="233"/>
      <c r="C88" s="234"/>
      <c r="D88" s="165"/>
      <c r="E88" s="37"/>
      <c r="F88" s="109"/>
      <c r="G88" s="109"/>
    </row>
    <row r="89" spans="1:7" ht="12.75" customHeight="1" x14ac:dyDescent="0.2">
      <c r="A89" s="165"/>
      <c r="B89" s="233"/>
      <c r="C89" s="234"/>
      <c r="D89" s="165"/>
      <c r="E89" s="37"/>
      <c r="F89" s="109"/>
      <c r="G89" s="109"/>
    </row>
    <row r="90" spans="1:7" ht="12.75" customHeight="1" x14ac:dyDescent="0.2">
      <c r="A90" s="165"/>
      <c r="B90" s="233"/>
      <c r="C90" s="234"/>
      <c r="D90" s="165"/>
      <c r="E90" s="37"/>
      <c r="F90" s="109"/>
      <c r="G90" s="109"/>
    </row>
    <row r="91" spans="1:7" ht="12.75" customHeight="1" x14ac:dyDescent="0.2">
      <c r="A91" s="165"/>
      <c r="B91" s="233"/>
      <c r="C91" s="234"/>
      <c r="D91" s="165"/>
      <c r="E91" s="37"/>
      <c r="F91" s="109"/>
      <c r="G91" s="109"/>
    </row>
    <row r="92" spans="1:7" ht="12.75" customHeight="1" x14ac:dyDescent="0.2">
      <c r="A92" s="165"/>
      <c r="B92" s="233"/>
      <c r="C92" s="234"/>
      <c r="D92" s="165"/>
      <c r="E92" s="37"/>
      <c r="F92" s="109"/>
      <c r="G92" s="109"/>
    </row>
    <row r="93" spans="1:7" ht="12.75" customHeight="1" x14ac:dyDescent="0.2">
      <c r="A93" s="165"/>
      <c r="B93" s="233"/>
      <c r="C93" s="234"/>
      <c r="D93" s="165"/>
      <c r="E93" s="37"/>
      <c r="F93" s="109"/>
      <c r="G93" s="109"/>
    </row>
    <row r="94" spans="1:7" ht="12.75" customHeight="1" x14ac:dyDescent="0.2">
      <c r="A94" s="165"/>
      <c r="B94" s="233"/>
      <c r="C94" s="234"/>
      <c r="D94" s="165"/>
      <c r="E94" s="37"/>
      <c r="F94" s="109"/>
      <c r="G94" s="109"/>
    </row>
    <row r="95" spans="1:7" ht="12.75" customHeight="1" x14ac:dyDescent="0.2">
      <c r="A95" s="165"/>
      <c r="B95" s="233"/>
      <c r="C95" s="234"/>
      <c r="D95" s="165"/>
      <c r="E95" s="37"/>
      <c r="F95" s="109"/>
      <c r="G95" s="109"/>
    </row>
    <row r="96" spans="1:7" ht="12.75" customHeight="1" x14ac:dyDescent="0.2">
      <c r="A96" s="165"/>
      <c r="B96" s="233"/>
      <c r="C96" s="234"/>
      <c r="D96" s="165"/>
      <c r="E96" s="37"/>
      <c r="F96" s="109"/>
      <c r="G96" s="109"/>
    </row>
    <row r="97" spans="1:7" ht="12.75" customHeight="1" x14ac:dyDescent="0.2">
      <c r="A97" s="165"/>
      <c r="B97" s="233"/>
      <c r="C97" s="234"/>
      <c r="D97" s="165"/>
      <c r="E97" s="37"/>
      <c r="F97" s="109"/>
      <c r="G97" s="109"/>
    </row>
    <row r="98" spans="1:7" ht="12.75" customHeight="1" x14ac:dyDescent="0.2">
      <c r="A98" s="165"/>
      <c r="B98" s="233"/>
      <c r="C98" s="234"/>
      <c r="D98" s="165"/>
      <c r="E98" s="37"/>
      <c r="F98" s="109"/>
      <c r="G98" s="109"/>
    </row>
    <row r="99" spans="1:7" ht="12.75" customHeight="1" x14ac:dyDescent="0.2">
      <c r="A99" s="165"/>
      <c r="B99" s="233"/>
      <c r="C99" s="234"/>
      <c r="D99" s="165"/>
      <c r="E99" s="37"/>
      <c r="F99" s="109"/>
      <c r="G99" s="109"/>
    </row>
    <row r="100" spans="1:7" ht="12.75" customHeight="1" x14ac:dyDescent="0.2">
      <c r="A100" s="165"/>
      <c r="B100" s="233"/>
      <c r="C100" s="234"/>
      <c r="D100" s="165"/>
      <c r="E100" s="37"/>
      <c r="F100" s="109"/>
      <c r="G100" s="109"/>
    </row>
    <row r="101" spans="1:7" ht="12.75" customHeight="1" x14ac:dyDescent="0.2">
      <c r="A101" s="165"/>
      <c r="B101" s="233"/>
      <c r="C101" s="234"/>
      <c r="D101" s="165"/>
      <c r="E101" s="37"/>
      <c r="F101" s="109"/>
      <c r="G101" s="109"/>
    </row>
    <row r="102" spans="1:7" ht="12.75" customHeight="1" x14ac:dyDescent="0.2">
      <c r="A102" s="165"/>
      <c r="B102" s="233"/>
      <c r="C102" s="234"/>
      <c r="D102" s="165"/>
      <c r="E102" s="37"/>
      <c r="F102" s="109"/>
      <c r="G102" s="109"/>
    </row>
    <row r="103" spans="1:7" ht="12.75" customHeight="1" x14ac:dyDescent="0.2">
      <c r="A103" s="165"/>
      <c r="B103" s="233"/>
      <c r="C103" s="234"/>
      <c r="D103" s="165"/>
      <c r="E103" s="37"/>
      <c r="F103" s="109"/>
      <c r="G103" s="109"/>
    </row>
    <row r="104" spans="1:7" ht="12.75" customHeight="1" x14ac:dyDescent="0.2">
      <c r="A104" s="165"/>
      <c r="B104" s="233"/>
      <c r="C104" s="234"/>
      <c r="D104" s="165"/>
      <c r="E104" s="37"/>
      <c r="F104" s="109"/>
      <c r="G104" s="109"/>
    </row>
    <row r="105" spans="1:7" ht="12.75" customHeight="1" x14ac:dyDescent="0.2">
      <c r="A105" s="165"/>
      <c r="B105" s="233"/>
      <c r="C105" s="234"/>
      <c r="D105" s="165"/>
      <c r="E105" s="37"/>
      <c r="F105" s="109"/>
      <c r="G105" s="109"/>
    </row>
    <row r="106" spans="1:7" ht="12.75" customHeight="1" x14ac:dyDescent="0.2">
      <c r="A106" s="165"/>
      <c r="B106" s="233"/>
      <c r="C106" s="234"/>
      <c r="D106" s="165"/>
      <c r="E106" s="37"/>
      <c r="F106" s="109"/>
      <c r="G106" s="109"/>
    </row>
    <row r="107" spans="1:7" ht="12.75" customHeight="1" x14ac:dyDescent="0.2">
      <c r="A107" s="165"/>
      <c r="B107" s="233"/>
      <c r="C107" s="234"/>
      <c r="D107" s="165"/>
      <c r="E107" s="37"/>
      <c r="F107" s="109"/>
      <c r="G107" s="109"/>
    </row>
    <row r="108" spans="1:7" ht="12.75" customHeight="1" x14ac:dyDescent="0.2">
      <c r="A108" s="165"/>
      <c r="B108" s="233"/>
      <c r="C108" s="234"/>
      <c r="D108" s="165"/>
      <c r="E108" s="37"/>
      <c r="F108" s="109"/>
      <c r="G108" s="109"/>
    </row>
    <row r="109" spans="1:7" ht="12.75" customHeight="1" x14ac:dyDescent="0.2">
      <c r="A109" s="165"/>
      <c r="B109" s="233"/>
      <c r="C109" s="234"/>
      <c r="D109" s="165"/>
      <c r="E109" s="37"/>
      <c r="F109" s="109"/>
      <c r="G109" s="109"/>
    </row>
    <row r="110" spans="1:7" ht="12.75" customHeight="1" x14ac:dyDescent="0.2">
      <c r="A110" s="165"/>
      <c r="B110" s="233"/>
      <c r="C110" s="234"/>
      <c r="D110" s="165"/>
      <c r="E110" s="37"/>
      <c r="F110" s="109"/>
      <c r="G110" s="109"/>
    </row>
    <row r="111" spans="1:7" ht="12.75" customHeight="1" x14ac:dyDescent="0.2">
      <c r="A111" s="165"/>
      <c r="B111" s="233"/>
      <c r="C111" s="234"/>
      <c r="D111" s="165"/>
      <c r="E111" s="37"/>
      <c r="F111" s="109"/>
      <c r="G111" s="109"/>
    </row>
    <row r="112" spans="1:7" ht="12.75" customHeight="1" x14ac:dyDescent="0.2">
      <c r="A112" s="165"/>
      <c r="B112" s="233"/>
      <c r="C112" s="234"/>
      <c r="D112" s="165"/>
      <c r="E112" s="37"/>
      <c r="F112" s="109"/>
      <c r="G112" s="109"/>
    </row>
    <row r="113" spans="1:7" ht="12.75" customHeight="1" x14ac:dyDescent="0.2">
      <c r="A113" s="165"/>
      <c r="B113" s="233"/>
      <c r="C113" s="234"/>
      <c r="D113" s="165"/>
      <c r="E113" s="37"/>
      <c r="F113" s="109"/>
      <c r="G113" s="109"/>
    </row>
    <row r="114" spans="1:7" ht="12.75" customHeight="1" x14ac:dyDescent="0.2">
      <c r="A114" s="165"/>
      <c r="B114" s="233"/>
      <c r="C114" s="234"/>
      <c r="D114" s="165"/>
      <c r="E114" s="37"/>
      <c r="F114" s="109"/>
      <c r="G114" s="109"/>
    </row>
    <row r="115" spans="1:7" ht="12.75" customHeight="1" x14ac:dyDescent="0.2">
      <c r="A115" s="165"/>
      <c r="B115" s="233"/>
      <c r="C115" s="234"/>
      <c r="D115" s="165"/>
      <c r="E115" s="37"/>
      <c r="F115" s="109"/>
      <c r="G115" s="109"/>
    </row>
    <row r="116" spans="1:7" ht="12.75" customHeight="1" x14ac:dyDescent="0.2">
      <c r="A116" s="165"/>
      <c r="B116" s="233"/>
      <c r="C116" s="234"/>
      <c r="D116" s="165"/>
      <c r="E116" s="37"/>
      <c r="F116" s="109"/>
      <c r="G116" s="109"/>
    </row>
    <row r="117" spans="1:7" ht="12.75" customHeight="1" x14ac:dyDescent="0.2">
      <c r="A117" s="165"/>
      <c r="B117" s="233"/>
      <c r="C117" s="234"/>
      <c r="D117" s="165"/>
      <c r="E117" s="37"/>
      <c r="F117" s="109"/>
      <c r="G117" s="109"/>
    </row>
    <row r="118" spans="1:7" ht="12.75" customHeight="1" x14ac:dyDescent="0.2">
      <c r="A118" s="165"/>
      <c r="B118" s="233"/>
      <c r="C118" s="234"/>
      <c r="D118" s="165"/>
      <c r="E118" s="37"/>
      <c r="F118" s="109"/>
      <c r="G118" s="109"/>
    </row>
    <row r="119" spans="1:7" ht="12.75" customHeight="1" x14ac:dyDescent="0.2">
      <c r="A119" s="165"/>
      <c r="B119" s="233"/>
      <c r="C119" s="234"/>
      <c r="D119" s="165"/>
      <c r="E119" s="37"/>
      <c r="F119" s="109"/>
      <c r="G119" s="109"/>
    </row>
    <row r="120" spans="1:7" ht="12.75" customHeight="1" x14ac:dyDescent="0.2">
      <c r="A120" s="165"/>
      <c r="B120" s="233"/>
      <c r="C120" s="234"/>
      <c r="D120" s="165"/>
      <c r="E120" s="37"/>
      <c r="F120" s="109"/>
      <c r="G120" s="109"/>
    </row>
    <row r="121" spans="1:7" ht="12.75" customHeight="1" x14ac:dyDescent="0.2">
      <c r="A121" s="165"/>
      <c r="B121" s="233"/>
      <c r="C121" s="234"/>
      <c r="D121" s="165"/>
      <c r="E121" s="37"/>
      <c r="F121" s="109"/>
      <c r="G121" s="109"/>
    </row>
    <row r="122" spans="1:7" ht="12.75" customHeight="1" x14ac:dyDescent="0.2">
      <c r="A122" s="165"/>
      <c r="B122" s="233"/>
      <c r="C122" s="234"/>
      <c r="D122" s="165"/>
      <c r="E122" s="37"/>
      <c r="F122" s="109"/>
      <c r="G122" s="109"/>
    </row>
    <row r="123" spans="1:7" ht="12.75" customHeight="1" x14ac:dyDescent="0.2">
      <c r="A123" s="165"/>
      <c r="B123" s="233"/>
      <c r="C123" s="234"/>
      <c r="D123" s="165"/>
      <c r="E123" s="37"/>
      <c r="F123" s="109"/>
      <c r="G123" s="109"/>
    </row>
    <row r="124" spans="1:7" ht="12.75" customHeight="1" x14ac:dyDescent="0.2">
      <c r="A124" s="165"/>
      <c r="B124" s="233"/>
      <c r="C124" s="234"/>
      <c r="D124" s="165"/>
      <c r="E124" s="37"/>
      <c r="F124" s="109"/>
      <c r="G124" s="109"/>
    </row>
    <row r="125" spans="1:7" ht="12.75" customHeight="1" x14ac:dyDescent="0.2">
      <c r="A125" s="165"/>
      <c r="B125" s="233"/>
      <c r="C125" s="234"/>
      <c r="D125" s="165"/>
      <c r="E125" s="37"/>
      <c r="F125" s="109"/>
      <c r="G125" s="109"/>
    </row>
    <row r="126" spans="1:7" ht="12.75" customHeight="1" x14ac:dyDescent="0.2">
      <c r="A126" s="165"/>
      <c r="B126" s="233"/>
      <c r="C126" s="234"/>
      <c r="D126" s="165"/>
      <c r="E126" s="37"/>
      <c r="F126" s="109"/>
      <c r="G126" s="109"/>
    </row>
    <row r="127" spans="1:7" ht="12.75" customHeight="1" x14ac:dyDescent="0.2">
      <c r="A127" s="165"/>
      <c r="B127" s="233"/>
      <c r="C127" s="234"/>
      <c r="D127" s="165"/>
      <c r="E127" s="37"/>
      <c r="F127" s="109"/>
      <c r="G127" s="109"/>
    </row>
    <row r="128" spans="1:7" ht="12.75" customHeight="1" x14ac:dyDescent="0.2">
      <c r="A128" s="165"/>
      <c r="B128" s="233"/>
      <c r="C128" s="234"/>
      <c r="D128" s="165"/>
      <c r="E128" s="37"/>
      <c r="F128" s="109"/>
      <c r="G128" s="109"/>
    </row>
    <row r="129" spans="1:7" ht="12.75" customHeight="1" x14ac:dyDescent="0.2">
      <c r="A129" s="165"/>
      <c r="B129" s="233"/>
      <c r="C129" s="234"/>
      <c r="D129" s="165"/>
      <c r="E129" s="37"/>
      <c r="F129" s="109"/>
      <c r="G129" s="109"/>
    </row>
    <row r="130" spans="1:7" ht="12.75" customHeight="1" x14ac:dyDescent="0.2">
      <c r="A130" s="165"/>
      <c r="B130" s="233"/>
      <c r="C130" s="234"/>
      <c r="D130" s="165"/>
      <c r="E130" s="37"/>
      <c r="F130" s="109"/>
      <c r="G130" s="109"/>
    </row>
    <row r="131" spans="1:7" ht="12.75" customHeight="1" x14ac:dyDescent="0.2">
      <c r="A131" s="165"/>
      <c r="B131" s="233"/>
      <c r="C131" s="234"/>
      <c r="D131" s="165"/>
      <c r="E131" s="37"/>
      <c r="F131" s="109"/>
      <c r="G131" s="109"/>
    </row>
    <row r="132" spans="1:7" ht="12.75" customHeight="1" x14ac:dyDescent="0.2">
      <c r="A132" s="165"/>
      <c r="B132" s="233"/>
      <c r="C132" s="234"/>
      <c r="D132" s="165"/>
      <c r="E132" s="37"/>
      <c r="F132" s="109"/>
      <c r="G132" s="109"/>
    </row>
    <row r="133" spans="1:7" ht="12.75" customHeight="1" x14ac:dyDescent="0.2">
      <c r="A133" s="165"/>
      <c r="B133" s="233"/>
      <c r="C133" s="234"/>
      <c r="D133" s="165"/>
      <c r="E133" s="37"/>
      <c r="F133" s="109"/>
      <c r="G133" s="109"/>
    </row>
    <row r="134" spans="1:7" ht="12.75" customHeight="1" x14ac:dyDescent="0.2">
      <c r="A134" s="165"/>
      <c r="B134" s="233"/>
      <c r="C134" s="234"/>
      <c r="D134" s="165"/>
      <c r="E134" s="37"/>
      <c r="F134" s="109"/>
      <c r="G134" s="109"/>
    </row>
    <row r="135" spans="1:7" ht="12.75" customHeight="1" x14ac:dyDescent="0.2">
      <c r="A135" s="165"/>
      <c r="B135" s="233"/>
      <c r="C135" s="234"/>
      <c r="D135" s="165"/>
      <c r="E135" s="37"/>
      <c r="F135" s="109"/>
      <c r="G135" s="109"/>
    </row>
    <row r="136" spans="1:7" ht="12.75" customHeight="1" x14ac:dyDescent="0.2">
      <c r="A136" s="165"/>
      <c r="B136" s="233"/>
      <c r="C136" s="234"/>
      <c r="D136" s="165"/>
      <c r="E136" s="37"/>
      <c r="F136" s="109"/>
      <c r="G136" s="109"/>
    </row>
    <row r="137" spans="1:7" ht="12.75" customHeight="1" x14ac:dyDescent="0.2">
      <c r="A137" s="165"/>
      <c r="B137" s="233"/>
      <c r="C137" s="234"/>
      <c r="D137" s="165"/>
      <c r="E137" s="37"/>
      <c r="F137" s="109"/>
      <c r="G137" s="109"/>
    </row>
    <row r="138" spans="1:7" ht="12.75" customHeight="1" x14ac:dyDescent="0.2">
      <c r="A138" s="165"/>
      <c r="B138" s="233"/>
      <c r="C138" s="234"/>
      <c r="D138" s="165"/>
      <c r="E138" s="37"/>
      <c r="F138" s="109"/>
      <c r="G138" s="109"/>
    </row>
    <row r="139" spans="1:7" ht="12.75" customHeight="1" x14ac:dyDescent="0.2">
      <c r="A139" s="165"/>
      <c r="B139" s="233"/>
      <c r="C139" s="234"/>
      <c r="D139" s="165"/>
      <c r="E139" s="37"/>
      <c r="F139" s="109"/>
      <c r="G139" s="109"/>
    </row>
    <row r="140" spans="1:7" ht="12.75" customHeight="1" x14ac:dyDescent="0.2">
      <c r="A140" s="165"/>
      <c r="B140" s="233"/>
      <c r="C140" s="234"/>
      <c r="D140" s="165"/>
      <c r="E140" s="37"/>
      <c r="F140" s="109"/>
      <c r="G140" s="109"/>
    </row>
    <row r="141" spans="1:7" ht="12.75" customHeight="1" x14ac:dyDescent="0.2">
      <c r="A141" s="165"/>
      <c r="B141" s="233"/>
      <c r="C141" s="234"/>
      <c r="D141" s="165"/>
      <c r="E141" s="37"/>
      <c r="F141" s="109"/>
      <c r="G141" s="109"/>
    </row>
    <row r="142" spans="1:7" ht="12.75" customHeight="1" x14ac:dyDescent="0.2">
      <c r="A142" s="165"/>
      <c r="B142" s="233"/>
      <c r="C142" s="234"/>
      <c r="D142" s="165"/>
      <c r="E142" s="37"/>
      <c r="F142" s="109"/>
      <c r="G142" s="109"/>
    </row>
    <row r="143" spans="1:7" ht="12.75" customHeight="1" x14ac:dyDescent="0.2">
      <c r="A143" s="165"/>
      <c r="B143" s="233"/>
      <c r="C143" s="234"/>
      <c r="D143" s="165"/>
      <c r="E143" s="37"/>
      <c r="F143" s="109"/>
      <c r="G143" s="109"/>
    </row>
    <row r="144" spans="1:7" ht="12.75" customHeight="1" x14ac:dyDescent="0.2">
      <c r="A144" s="165"/>
      <c r="B144" s="233"/>
      <c r="C144" s="234"/>
      <c r="D144" s="165"/>
      <c r="E144" s="37"/>
      <c r="F144" s="109"/>
      <c r="G144" s="109"/>
    </row>
    <row r="145" spans="1:7" ht="12.75" customHeight="1" x14ac:dyDescent="0.2">
      <c r="A145" s="165"/>
      <c r="B145" s="233"/>
      <c r="C145" s="234"/>
      <c r="D145" s="165"/>
      <c r="E145" s="37"/>
      <c r="F145" s="109"/>
      <c r="G145" s="109"/>
    </row>
    <row r="146" spans="1:7" ht="12.75" customHeight="1" x14ac:dyDescent="0.2">
      <c r="A146" s="165"/>
      <c r="B146" s="233"/>
      <c r="C146" s="234"/>
      <c r="D146" s="165"/>
      <c r="E146" s="37"/>
      <c r="F146" s="109"/>
      <c r="G146" s="109"/>
    </row>
    <row r="147" spans="1:7" ht="12.75" customHeight="1" x14ac:dyDescent="0.2">
      <c r="A147" s="165"/>
      <c r="B147" s="233"/>
      <c r="C147" s="234"/>
      <c r="D147" s="165"/>
      <c r="E147" s="37"/>
      <c r="F147" s="109"/>
      <c r="G147" s="109"/>
    </row>
    <row r="148" spans="1:7" ht="12.75" customHeight="1" x14ac:dyDescent="0.2">
      <c r="A148" s="165"/>
      <c r="B148" s="233"/>
      <c r="C148" s="234"/>
      <c r="D148" s="165"/>
      <c r="E148" s="37"/>
      <c r="F148" s="109"/>
      <c r="G148" s="109"/>
    </row>
    <row r="149" spans="1:7" ht="12.75" customHeight="1" x14ac:dyDescent="0.2">
      <c r="A149" s="165"/>
      <c r="B149" s="233"/>
      <c r="C149" s="234"/>
      <c r="D149" s="165"/>
      <c r="E149" s="37"/>
      <c r="F149" s="109"/>
      <c r="G149" s="109"/>
    </row>
    <row r="150" spans="1:7" ht="12.75" customHeight="1" x14ac:dyDescent="0.2">
      <c r="A150" s="165"/>
      <c r="B150" s="233"/>
      <c r="C150" s="234"/>
      <c r="D150" s="165"/>
      <c r="E150" s="37"/>
      <c r="F150" s="109"/>
      <c r="G150" s="109"/>
    </row>
    <row r="151" spans="1:7" ht="12.75" customHeight="1" x14ac:dyDescent="0.2">
      <c r="A151" s="165"/>
      <c r="B151" s="233"/>
      <c r="C151" s="234"/>
      <c r="D151" s="165"/>
      <c r="E151" s="37"/>
      <c r="F151" s="109"/>
      <c r="G151" s="109"/>
    </row>
    <row r="152" spans="1:7" ht="12.75" customHeight="1" x14ac:dyDescent="0.2">
      <c r="A152" s="165"/>
      <c r="B152" s="233"/>
      <c r="C152" s="234"/>
      <c r="D152" s="165"/>
      <c r="E152" s="37"/>
      <c r="F152" s="109"/>
      <c r="G152" s="109"/>
    </row>
    <row r="153" spans="1:7" ht="12.75" customHeight="1" x14ac:dyDescent="0.2">
      <c r="A153" s="165"/>
      <c r="B153" s="233"/>
      <c r="C153" s="234"/>
      <c r="D153" s="165"/>
      <c r="E153" s="37"/>
      <c r="F153" s="109"/>
      <c r="G153" s="109"/>
    </row>
    <row r="154" spans="1:7" ht="12.75" customHeight="1" x14ac:dyDescent="0.2">
      <c r="A154" s="165"/>
      <c r="B154" s="233"/>
      <c r="C154" s="234"/>
      <c r="D154" s="165"/>
      <c r="E154" s="37"/>
      <c r="F154" s="109"/>
      <c r="G154" s="109"/>
    </row>
    <row r="155" spans="1:7" ht="12.75" customHeight="1" x14ac:dyDescent="0.2">
      <c r="A155" s="165"/>
      <c r="B155" s="233"/>
      <c r="C155" s="234"/>
      <c r="D155" s="165"/>
      <c r="E155" s="37"/>
      <c r="F155" s="109"/>
      <c r="G155" s="109"/>
    </row>
    <row r="156" spans="1:7" ht="12.75" customHeight="1" x14ac:dyDescent="0.2">
      <c r="A156" s="165"/>
      <c r="B156" s="233"/>
      <c r="C156" s="234"/>
      <c r="D156" s="165"/>
      <c r="E156" s="37"/>
      <c r="F156" s="109"/>
      <c r="G156" s="109"/>
    </row>
    <row r="157" spans="1:7" ht="12.75" customHeight="1" x14ac:dyDescent="0.2">
      <c r="A157" s="165"/>
      <c r="B157" s="233"/>
      <c r="C157" s="234"/>
      <c r="D157" s="165"/>
      <c r="E157" s="37"/>
      <c r="F157" s="109"/>
      <c r="G157" s="109"/>
    </row>
    <row r="158" spans="1:7" ht="12.75" customHeight="1" x14ac:dyDescent="0.2">
      <c r="A158" s="165"/>
      <c r="B158" s="233"/>
      <c r="C158" s="234"/>
      <c r="D158" s="165"/>
      <c r="E158" s="37"/>
      <c r="F158" s="109"/>
      <c r="G158" s="109"/>
    </row>
    <row r="159" spans="1:7" ht="12.75" customHeight="1" x14ac:dyDescent="0.2">
      <c r="A159" s="165"/>
      <c r="B159" s="233"/>
      <c r="C159" s="234"/>
      <c r="D159" s="165"/>
      <c r="E159" s="37"/>
      <c r="F159" s="109"/>
      <c r="G159" s="109"/>
    </row>
    <row r="160" spans="1:7" ht="12.75" customHeight="1" x14ac:dyDescent="0.2">
      <c r="A160" s="165"/>
      <c r="B160" s="233"/>
      <c r="C160" s="234"/>
      <c r="D160" s="165"/>
      <c r="E160" s="37"/>
      <c r="F160" s="109"/>
      <c r="G160" s="109"/>
    </row>
    <row r="161" spans="1:7" ht="12.75" customHeight="1" x14ac:dyDescent="0.2">
      <c r="A161" s="165"/>
      <c r="B161" s="233"/>
      <c r="C161" s="234"/>
      <c r="D161" s="165"/>
      <c r="E161" s="37"/>
      <c r="F161" s="109"/>
      <c r="G161" s="109"/>
    </row>
    <row r="162" spans="1:7" ht="12.75" customHeight="1" x14ac:dyDescent="0.2">
      <c r="A162" s="165"/>
      <c r="B162" s="233"/>
      <c r="C162" s="234"/>
      <c r="D162" s="165"/>
      <c r="E162" s="37"/>
      <c r="F162" s="109"/>
      <c r="G162" s="109"/>
    </row>
    <row r="163" spans="1:7" ht="12.75" customHeight="1" x14ac:dyDescent="0.2">
      <c r="A163" s="165"/>
      <c r="B163" s="233"/>
      <c r="C163" s="234"/>
      <c r="D163" s="165"/>
      <c r="E163" s="37"/>
      <c r="F163" s="109"/>
      <c r="G163" s="109"/>
    </row>
    <row r="164" spans="1:7" ht="12.75" customHeight="1" x14ac:dyDescent="0.2">
      <c r="A164" s="165"/>
      <c r="B164" s="233"/>
      <c r="C164" s="234"/>
      <c r="D164" s="165"/>
      <c r="E164" s="37"/>
      <c r="F164" s="109"/>
      <c r="G164" s="109"/>
    </row>
    <row r="165" spans="1:7" ht="12.75" customHeight="1" x14ac:dyDescent="0.2">
      <c r="A165" s="165"/>
      <c r="B165" s="233"/>
      <c r="C165" s="234"/>
      <c r="D165" s="165"/>
      <c r="E165" s="37"/>
      <c r="F165" s="109"/>
      <c r="G165" s="109"/>
    </row>
    <row r="166" spans="1:7" ht="12.75" customHeight="1" x14ac:dyDescent="0.2">
      <c r="A166" s="165"/>
      <c r="B166" s="233"/>
      <c r="C166" s="234"/>
      <c r="D166" s="165"/>
      <c r="E166" s="37"/>
      <c r="F166" s="109"/>
      <c r="G166" s="109"/>
    </row>
    <row r="167" spans="1:7" ht="12.75" customHeight="1" x14ac:dyDescent="0.2">
      <c r="A167" s="165"/>
      <c r="B167" s="233"/>
      <c r="C167" s="234"/>
      <c r="D167" s="165"/>
      <c r="E167" s="37"/>
      <c r="F167" s="109"/>
      <c r="G167" s="109"/>
    </row>
    <row r="168" spans="1:7" ht="12.75" customHeight="1" x14ac:dyDescent="0.2">
      <c r="A168" s="165"/>
      <c r="B168" s="233"/>
      <c r="C168" s="234"/>
      <c r="D168" s="165"/>
      <c r="E168" s="37"/>
      <c r="F168" s="109"/>
      <c r="G168" s="109"/>
    </row>
    <row r="169" spans="1:7" ht="12.75" customHeight="1" x14ac:dyDescent="0.2">
      <c r="A169" s="165"/>
      <c r="B169" s="233"/>
      <c r="C169" s="234"/>
      <c r="D169" s="165"/>
      <c r="E169" s="37"/>
      <c r="F169" s="109"/>
      <c r="G169" s="109"/>
    </row>
    <row r="170" spans="1:7" ht="12.75" customHeight="1" x14ac:dyDescent="0.2">
      <c r="A170" s="165"/>
      <c r="B170" s="233"/>
      <c r="C170" s="234"/>
      <c r="D170" s="165"/>
      <c r="E170" s="37"/>
      <c r="F170" s="109"/>
      <c r="G170" s="109"/>
    </row>
    <row r="171" spans="1:7" ht="12.75" customHeight="1" x14ac:dyDescent="0.2">
      <c r="A171" s="165"/>
      <c r="B171" s="233"/>
      <c r="C171" s="234"/>
      <c r="D171" s="165"/>
      <c r="E171" s="37"/>
      <c r="F171" s="109"/>
      <c r="G171" s="109"/>
    </row>
    <row r="172" spans="1:7" ht="12.75" customHeight="1" x14ac:dyDescent="0.2">
      <c r="A172" s="165"/>
      <c r="B172" s="233"/>
      <c r="C172" s="234"/>
      <c r="D172" s="165"/>
      <c r="E172" s="37"/>
      <c r="F172" s="109"/>
      <c r="G172" s="109"/>
    </row>
    <row r="173" spans="1:7" ht="12.75" customHeight="1" x14ac:dyDescent="0.2">
      <c r="A173" s="165"/>
      <c r="B173" s="233"/>
      <c r="C173" s="234"/>
      <c r="D173" s="165"/>
      <c r="E173" s="37"/>
      <c r="F173" s="109"/>
      <c r="G173" s="109"/>
    </row>
    <row r="174" spans="1:7" ht="12.75" customHeight="1" x14ac:dyDescent="0.2">
      <c r="A174" s="165"/>
      <c r="B174" s="233"/>
      <c r="C174" s="234"/>
      <c r="D174" s="165"/>
      <c r="E174" s="37"/>
      <c r="F174" s="109"/>
      <c r="G174" s="109"/>
    </row>
    <row r="175" spans="1:7" ht="12.75" customHeight="1" x14ac:dyDescent="0.2">
      <c r="A175" s="165"/>
      <c r="B175" s="233"/>
      <c r="C175" s="234"/>
      <c r="D175" s="165"/>
      <c r="E175" s="37"/>
      <c r="F175" s="109"/>
      <c r="G175" s="109"/>
    </row>
    <row r="176" spans="1:7" ht="12.75" customHeight="1" x14ac:dyDescent="0.2">
      <c r="A176" s="165"/>
      <c r="B176" s="233"/>
      <c r="C176" s="234"/>
      <c r="D176" s="165"/>
      <c r="E176" s="37"/>
      <c r="F176" s="109"/>
      <c r="G176" s="109"/>
    </row>
    <row r="177" spans="1:7" ht="12.75" customHeight="1" x14ac:dyDescent="0.2">
      <c r="A177" s="165"/>
      <c r="B177" s="233"/>
      <c r="C177" s="234"/>
      <c r="D177" s="165"/>
      <c r="E177" s="37"/>
      <c r="F177" s="109"/>
      <c r="G177" s="109"/>
    </row>
    <row r="178" spans="1:7" ht="12.75" customHeight="1" x14ac:dyDescent="0.2">
      <c r="A178" s="165"/>
      <c r="B178" s="233"/>
      <c r="C178" s="234"/>
      <c r="D178" s="165"/>
      <c r="E178" s="37"/>
      <c r="F178" s="109"/>
      <c r="G178" s="109"/>
    </row>
    <row r="179" spans="1:7" ht="12.75" customHeight="1" x14ac:dyDescent="0.2">
      <c r="A179" s="165"/>
      <c r="B179" s="233"/>
      <c r="C179" s="234"/>
      <c r="D179" s="165"/>
      <c r="E179" s="37"/>
      <c r="F179" s="109"/>
      <c r="G179" s="109"/>
    </row>
    <row r="180" spans="1:7" ht="12.75" customHeight="1" x14ac:dyDescent="0.2">
      <c r="A180" s="165"/>
      <c r="B180" s="233"/>
      <c r="C180" s="234"/>
      <c r="D180" s="165"/>
      <c r="E180" s="37"/>
      <c r="F180" s="109"/>
      <c r="G180" s="109"/>
    </row>
    <row r="181" spans="1:7" ht="12.75" customHeight="1" x14ac:dyDescent="0.2">
      <c r="A181" s="165"/>
      <c r="B181" s="233"/>
      <c r="C181" s="234"/>
      <c r="D181" s="165"/>
      <c r="E181" s="37"/>
      <c r="F181" s="109"/>
      <c r="G181" s="109"/>
    </row>
    <row r="182" spans="1:7" ht="12.75" customHeight="1" x14ac:dyDescent="0.2">
      <c r="A182" s="165"/>
      <c r="B182" s="233"/>
      <c r="C182" s="234"/>
      <c r="D182" s="165"/>
      <c r="E182" s="37"/>
      <c r="F182" s="109"/>
      <c r="G182" s="109"/>
    </row>
    <row r="183" spans="1:7" ht="12.75" customHeight="1" x14ac:dyDescent="0.2">
      <c r="A183" s="165"/>
      <c r="B183" s="233"/>
      <c r="C183" s="234"/>
      <c r="D183" s="165"/>
      <c r="E183" s="37"/>
      <c r="F183" s="109"/>
      <c r="G183" s="109"/>
    </row>
    <row r="184" spans="1:7" ht="12.75" customHeight="1" x14ac:dyDescent="0.2">
      <c r="A184" s="165"/>
      <c r="B184" s="233"/>
      <c r="C184" s="234"/>
      <c r="D184" s="165"/>
      <c r="E184" s="37"/>
      <c r="F184" s="109"/>
      <c r="G184" s="109"/>
    </row>
    <row r="185" spans="1:7" ht="12.75" customHeight="1" x14ac:dyDescent="0.2">
      <c r="A185" s="165"/>
      <c r="B185" s="233"/>
      <c r="C185" s="234"/>
      <c r="D185" s="165"/>
      <c r="E185" s="37"/>
      <c r="F185" s="109"/>
      <c r="G185" s="109"/>
    </row>
    <row r="186" spans="1:7" ht="12.75" customHeight="1" x14ac:dyDescent="0.2">
      <c r="A186" s="165"/>
      <c r="B186" s="233"/>
      <c r="C186" s="234"/>
      <c r="D186" s="165"/>
      <c r="E186" s="37"/>
      <c r="F186" s="109"/>
      <c r="G186" s="109"/>
    </row>
    <row r="187" spans="1:7" ht="12.75" customHeight="1" x14ac:dyDescent="0.2">
      <c r="A187" s="165"/>
      <c r="B187" s="233"/>
      <c r="C187" s="234"/>
      <c r="D187" s="165"/>
      <c r="E187" s="37"/>
      <c r="F187" s="109"/>
      <c r="G187" s="109"/>
    </row>
    <row r="188" spans="1:7" ht="12.75" customHeight="1" x14ac:dyDescent="0.2">
      <c r="A188" s="165"/>
      <c r="B188" s="233"/>
      <c r="C188" s="234"/>
      <c r="D188" s="165"/>
      <c r="E188" s="37"/>
      <c r="F188" s="109"/>
      <c r="G188" s="109"/>
    </row>
    <row r="189" spans="1:7" ht="12.75" customHeight="1" x14ac:dyDescent="0.2">
      <c r="A189" s="165"/>
      <c r="B189" s="233"/>
      <c r="C189" s="234"/>
      <c r="D189" s="165"/>
      <c r="E189" s="37"/>
      <c r="F189" s="109"/>
      <c r="G189" s="109"/>
    </row>
    <row r="190" spans="1:7" ht="12.75" customHeight="1" x14ac:dyDescent="0.2">
      <c r="A190" s="165"/>
      <c r="B190" s="233"/>
      <c r="C190" s="234"/>
      <c r="D190" s="165"/>
      <c r="E190" s="37"/>
      <c r="F190" s="109"/>
      <c r="G190" s="109"/>
    </row>
    <row r="191" spans="1:7" ht="12.75" customHeight="1" x14ac:dyDescent="0.2">
      <c r="A191" s="165"/>
      <c r="B191" s="233"/>
      <c r="C191" s="234"/>
      <c r="D191" s="165"/>
      <c r="E191" s="37"/>
      <c r="F191" s="109"/>
      <c r="G191" s="109"/>
    </row>
    <row r="192" spans="1:7" ht="12.75" customHeight="1" x14ac:dyDescent="0.2">
      <c r="A192" s="165"/>
      <c r="B192" s="233"/>
      <c r="C192" s="234"/>
      <c r="D192" s="165"/>
      <c r="E192" s="37"/>
      <c r="F192" s="109"/>
      <c r="G192" s="109"/>
    </row>
    <row r="193" spans="1:7" ht="12.75" customHeight="1" x14ac:dyDescent="0.2">
      <c r="A193" s="165"/>
      <c r="B193" s="233"/>
      <c r="C193" s="234"/>
      <c r="D193" s="165"/>
      <c r="E193" s="37"/>
      <c r="F193" s="109"/>
      <c r="G193" s="109"/>
    </row>
    <row r="194" spans="1:7" ht="12.75" customHeight="1" x14ac:dyDescent="0.2">
      <c r="A194" s="165"/>
      <c r="B194" s="233"/>
      <c r="C194" s="234"/>
      <c r="D194" s="165"/>
      <c r="E194" s="37"/>
      <c r="F194" s="109"/>
      <c r="G194" s="109"/>
    </row>
    <row r="195" spans="1:7" ht="12.75" customHeight="1" x14ac:dyDescent="0.2">
      <c r="A195" s="165"/>
      <c r="B195" s="233"/>
      <c r="C195" s="234"/>
      <c r="D195" s="165"/>
      <c r="E195" s="37"/>
      <c r="F195" s="109"/>
      <c r="G195" s="109"/>
    </row>
    <row r="196" spans="1:7" ht="12.75" customHeight="1" x14ac:dyDescent="0.2">
      <c r="A196" s="165"/>
      <c r="B196" s="233"/>
      <c r="C196" s="234"/>
      <c r="D196" s="165"/>
      <c r="E196" s="37"/>
      <c r="F196" s="109"/>
      <c r="G196" s="109"/>
    </row>
    <row r="197" spans="1:7" ht="12.75" customHeight="1" x14ac:dyDescent="0.2">
      <c r="A197" s="165"/>
      <c r="B197" s="233"/>
      <c r="C197" s="234"/>
      <c r="D197" s="165"/>
      <c r="E197" s="37"/>
      <c r="F197" s="109"/>
      <c r="G197" s="109"/>
    </row>
    <row r="198" spans="1:7" ht="12.75" customHeight="1" x14ac:dyDescent="0.2">
      <c r="A198" s="165"/>
      <c r="B198" s="233"/>
      <c r="C198" s="234"/>
      <c r="D198" s="165"/>
      <c r="E198" s="37"/>
      <c r="F198" s="109"/>
      <c r="G198" s="109"/>
    </row>
    <row r="199" spans="1:7" ht="12.75" customHeight="1" x14ac:dyDescent="0.2">
      <c r="A199" s="165"/>
      <c r="B199" s="233"/>
      <c r="C199" s="234"/>
      <c r="D199" s="165"/>
      <c r="E199" s="37"/>
      <c r="F199" s="109"/>
      <c r="G199" s="109"/>
    </row>
    <row r="200" spans="1:7" ht="12.75" customHeight="1" x14ac:dyDescent="0.2">
      <c r="A200" s="165"/>
      <c r="B200" s="233"/>
      <c r="C200" s="234"/>
      <c r="D200" s="165"/>
      <c r="E200" s="37"/>
      <c r="F200" s="109"/>
      <c r="G200" s="109"/>
    </row>
    <row r="201" spans="1:7" ht="12.75" customHeight="1" x14ac:dyDescent="0.2">
      <c r="A201" s="165"/>
      <c r="B201" s="233"/>
      <c r="C201" s="234"/>
      <c r="D201" s="165"/>
      <c r="E201" s="37"/>
      <c r="F201" s="109"/>
      <c r="G201" s="109"/>
    </row>
    <row r="202" spans="1:7" ht="12.75" customHeight="1" x14ac:dyDescent="0.2">
      <c r="A202" s="165"/>
      <c r="B202" s="233"/>
      <c r="C202" s="234"/>
      <c r="D202" s="165"/>
      <c r="E202" s="37"/>
      <c r="F202" s="109"/>
      <c r="G202" s="109"/>
    </row>
    <row r="203" spans="1:7" ht="12.75" customHeight="1" x14ac:dyDescent="0.2">
      <c r="A203" s="165"/>
      <c r="B203" s="233"/>
      <c r="C203" s="234"/>
      <c r="D203" s="165"/>
      <c r="E203" s="37"/>
      <c r="F203" s="109"/>
      <c r="G203" s="109"/>
    </row>
    <row r="204" spans="1:7" ht="12.75" customHeight="1" x14ac:dyDescent="0.2">
      <c r="A204" s="165"/>
      <c r="B204" s="233"/>
      <c r="C204" s="234"/>
      <c r="D204" s="165"/>
      <c r="E204" s="37"/>
      <c r="F204" s="109"/>
      <c r="G204" s="109"/>
    </row>
    <row r="205" spans="1:7" ht="12.75" customHeight="1" x14ac:dyDescent="0.2">
      <c r="A205" s="165"/>
      <c r="B205" s="233"/>
      <c r="C205" s="234"/>
      <c r="D205" s="165"/>
      <c r="E205" s="37"/>
      <c r="F205" s="109"/>
      <c r="G205" s="109"/>
    </row>
    <row r="206" spans="1:7" ht="12.75" customHeight="1" x14ac:dyDescent="0.2">
      <c r="A206" s="165"/>
      <c r="B206" s="233"/>
      <c r="C206" s="234"/>
      <c r="D206" s="165"/>
      <c r="E206" s="37"/>
      <c r="F206" s="109"/>
      <c r="G206" s="109"/>
    </row>
    <row r="207" spans="1:7" ht="12.75" customHeight="1" x14ac:dyDescent="0.2">
      <c r="A207" s="165"/>
      <c r="B207" s="233"/>
      <c r="C207" s="234"/>
      <c r="D207" s="165"/>
      <c r="E207" s="37"/>
      <c r="F207" s="109"/>
      <c r="G207" s="109"/>
    </row>
    <row r="208" spans="1:7" ht="12.75" customHeight="1" x14ac:dyDescent="0.2">
      <c r="A208" s="165"/>
      <c r="B208" s="233"/>
      <c r="C208" s="234"/>
      <c r="D208" s="165"/>
      <c r="E208" s="37"/>
      <c r="F208" s="109"/>
      <c r="G208" s="109"/>
    </row>
    <row r="209" spans="1:7" ht="12.75" customHeight="1" x14ac:dyDescent="0.2">
      <c r="A209" s="165"/>
      <c r="B209" s="233"/>
      <c r="C209" s="234"/>
      <c r="D209" s="165"/>
      <c r="E209" s="37"/>
      <c r="F209" s="109"/>
      <c r="G209" s="109"/>
    </row>
    <row r="210" spans="1:7" ht="12.75" customHeight="1" x14ac:dyDescent="0.2">
      <c r="A210" s="165"/>
      <c r="B210" s="233"/>
      <c r="C210" s="234"/>
      <c r="D210" s="165"/>
      <c r="E210" s="37"/>
      <c r="F210" s="109"/>
      <c r="G210" s="109"/>
    </row>
    <row r="211" spans="1:7" ht="12.75" customHeight="1" x14ac:dyDescent="0.2">
      <c r="A211" s="165"/>
      <c r="B211" s="233"/>
      <c r="C211" s="234"/>
      <c r="D211" s="165"/>
      <c r="E211" s="37"/>
      <c r="F211" s="109"/>
      <c r="G211" s="109"/>
    </row>
    <row r="212" spans="1:7" ht="12.75" customHeight="1" x14ac:dyDescent="0.2">
      <c r="A212" s="165"/>
      <c r="B212" s="233"/>
      <c r="C212" s="234"/>
      <c r="D212" s="165"/>
      <c r="E212" s="37"/>
      <c r="F212" s="109"/>
      <c r="G212" s="109"/>
    </row>
    <row r="213" spans="1:7" ht="12.75" customHeight="1" x14ac:dyDescent="0.2">
      <c r="A213" s="165"/>
      <c r="B213" s="233"/>
      <c r="C213" s="234"/>
      <c r="D213" s="165"/>
      <c r="E213" s="37"/>
      <c r="F213" s="109"/>
      <c r="G213" s="109"/>
    </row>
    <row r="214" spans="1:7" ht="12.75" customHeight="1" x14ac:dyDescent="0.2">
      <c r="A214" s="165"/>
      <c r="B214" s="233"/>
      <c r="C214" s="234"/>
      <c r="D214" s="165"/>
      <c r="E214" s="37"/>
      <c r="F214" s="109"/>
      <c r="G214" s="109"/>
    </row>
    <row r="215" spans="1:7" ht="12.75" customHeight="1" x14ac:dyDescent="0.2">
      <c r="A215" s="165"/>
      <c r="B215" s="233"/>
      <c r="C215" s="234"/>
      <c r="D215" s="165"/>
      <c r="E215" s="37"/>
      <c r="F215" s="109"/>
      <c r="G215" s="109"/>
    </row>
    <row r="216" spans="1:7" ht="12.75" customHeight="1" x14ac:dyDescent="0.2">
      <c r="A216" s="165"/>
      <c r="B216" s="233"/>
      <c r="C216" s="234"/>
      <c r="D216" s="165"/>
      <c r="E216" s="37"/>
      <c r="F216" s="109"/>
      <c r="G216" s="109"/>
    </row>
    <row r="217" spans="1:7" ht="12.75" customHeight="1" x14ac:dyDescent="0.2">
      <c r="A217" s="165"/>
      <c r="B217" s="233"/>
      <c r="C217" s="234"/>
      <c r="D217" s="165"/>
      <c r="E217" s="37"/>
      <c r="F217" s="109"/>
      <c r="G217" s="109"/>
    </row>
    <row r="218" spans="1:7" ht="12.75" customHeight="1" x14ac:dyDescent="0.2">
      <c r="A218" s="165"/>
      <c r="B218" s="233"/>
      <c r="C218" s="234"/>
      <c r="D218" s="165"/>
      <c r="E218" s="37"/>
      <c r="F218" s="109"/>
      <c r="G218" s="109"/>
    </row>
    <row r="219" spans="1:7" ht="12.75" customHeight="1" x14ac:dyDescent="0.2">
      <c r="A219" s="165"/>
      <c r="B219" s="233"/>
      <c r="C219" s="234"/>
      <c r="D219" s="165"/>
      <c r="E219" s="37"/>
      <c r="F219" s="109"/>
      <c r="G219" s="109"/>
    </row>
    <row r="220" spans="1:7" ht="12.75" customHeight="1" x14ac:dyDescent="0.2">
      <c r="A220" s="165"/>
      <c r="B220" s="233"/>
      <c r="C220" s="234"/>
      <c r="D220" s="165"/>
      <c r="E220" s="37"/>
      <c r="F220" s="109"/>
      <c r="G220" s="109"/>
    </row>
    <row r="221" spans="1:7" ht="12.75" customHeight="1" x14ac:dyDescent="0.2">
      <c r="A221" s="165"/>
      <c r="B221" s="233"/>
      <c r="C221" s="234"/>
      <c r="D221" s="165"/>
      <c r="E221" s="37"/>
      <c r="F221" s="109"/>
      <c r="G221" s="109"/>
    </row>
    <row r="222" spans="1:7" ht="12.75" customHeight="1" x14ac:dyDescent="0.2">
      <c r="A222" s="165"/>
      <c r="B222" s="233"/>
      <c r="C222" s="234"/>
      <c r="D222" s="165"/>
      <c r="E222" s="37"/>
      <c r="F222" s="109"/>
      <c r="G222" s="109"/>
    </row>
    <row r="223" spans="1:7" ht="12.75" customHeight="1" x14ac:dyDescent="0.2">
      <c r="A223" s="165"/>
      <c r="B223" s="233"/>
      <c r="C223" s="234"/>
      <c r="D223" s="165"/>
      <c r="E223" s="37"/>
      <c r="F223" s="109"/>
      <c r="G223" s="109"/>
    </row>
    <row r="224" spans="1:7" ht="12.75" customHeight="1" x14ac:dyDescent="0.2">
      <c r="A224" s="165"/>
      <c r="B224" s="233"/>
      <c r="C224" s="234"/>
      <c r="D224" s="165"/>
      <c r="E224" s="37"/>
      <c r="F224" s="109"/>
      <c r="G224" s="109"/>
    </row>
    <row r="225" spans="1:7" ht="12.75" customHeight="1" x14ac:dyDescent="0.2">
      <c r="A225" s="165"/>
      <c r="B225" s="233"/>
      <c r="C225" s="234"/>
      <c r="D225" s="165"/>
      <c r="E225" s="37"/>
      <c r="F225" s="109"/>
      <c r="G225" s="109"/>
    </row>
    <row r="226" spans="1:7" ht="12.75" customHeight="1" x14ac:dyDescent="0.2">
      <c r="A226" s="165"/>
      <c r="B226" s="233"/>
      <c r="C226" s="234"/>
      <c r="D226" s="165"/>
      <c r="E226" s="37"/>
      <c r="F226" s="109"/>
      <c r="G226" s="109"/>
    </row>
    <row r="227" spans="1:7" ht="12.75" customHeight="1" x14ac:dyDescent="0.2">
      <c r="A227" s="165"/>
      <c r="B227" s="233"/>
      <c r="C227" s="234"/>
      <c r="D227" s="165"/>
      <c r="E227" s="37"/>
      <c r="F227" s="109"/>
      <c r="G227" s="109"/>
    </row>
    <row r="228" spans="1:7" ht="12.75" customHeight="1" x14ac:dyDescent="0.2">
      <c r="A228" s="165"/>
      <c r="B228" s="233"/>
      <c r="C228" s="234"/>
      <c r="D228" s="165"/>
      <c r="E228" s="37"/>
      <c r="F228" s="109"/>
      <c r="G228" s="109"/>
    </row>
    <row r="229" spans="1:7" ht="12.75" customHeight="1" x14ac:dyDescent="0.2">
      <c r="A229" s="165"/>
      <c r="B229" s="233"/>
      <c r="C229" s="234"/>
      <c r="D229" s="165"/>
      <c r="E229" s="37"/>
      <c r="F229" s="109"/>
      <c r="G229" s="109"/>
    </row>
    <row r="230" spans="1:7" ht="12.75" customHeight="1" x14ac:dyDescent="0.2">
      <c r="A230" s="165"/>
      <c r="B230" s="233"/>
      <c r="C230" s="234"/>
      <c r="D230" s="165"/>
      <c r="E230" s="37"/>
      <c r="F230" s="109"/>
      <c r="G230" s="109"/>
    </row>
    <row r="231" spans="1:7" ht="12.75" customHeight="1" x14ac:dyDescent="0.2">
      <c r="A231" s="165"/>
      <c r="B231" s="233"/>
      <c r="C231" s="234"/>
      <c r="D231" s="165"/>
      <c r="E231" s="37"/>
      <c r="F231" s="109"/>
      <c r="G231" s="109"/>
    </row>
    <row r="232" spans="1:7" ht="12.75" customHeight="1" x14ac:dyDescent="0.2">
      <c r="A232" s="165"/>
      <c r="B232" s="233"/>
      <c r="C232" s="234"/>
      <c r="D232" s="165"/>
      <c r="E232" s="37"/>
      <c r="F232" s="109"/>
      <c r="G232" s="109"/>
    </row>
    <row r="233" spans="1:7" ht="12.75" customHeight="1" x14ac:dyDescent="0.2">
      <c r="A233" s="165"/>
      <c r="B233" s="233"/>
      <c r="C233" s="234"/>
      <c r="D233" s="165"/>
      <c r="E233" s="37"/>
      <c r="F233" s="109"/>
      <c r="G233" s="109"/>
    </row>
    <row r="234" spans="1:7" ht="12.75" customHeight="1" x14ac:dyDescent="0.2">
      <c r="A234" s="165"/>
      <c r="B234" s="233"/>
      <c r="C234" s="234"/>
      <c r="D234" s="165"/>
      <c r="E234" s="37"/>
      <c r="F234" s="109"/>
      <c r="G234" s="109"/>
    </row>
    <row r="235" spans="1:7" ht="12.75" customHeight="1" x14ac:dyDescent="0.2">
      <c r="A235" s="165"/>
      <c r="B235" s="233"/>
      <c r="C235" s="234"/>
      <c r="D235" s="165"/>
      <c r="E235" s="37"/>
      <c r="F235" s="109"/>
      <c r="G235" s="109"/>
    </row>
    <row r="236" spans="1:7" ht="12.75" customHeight="1" x14ac:dyDescent="0.2">
      <c r="A236" s="165"/>
      <c r="B236" s="233"/>
      <c r="C236" s="234"/>
      <c r="D236" s="165"/>
      <c r="E236" s="37"/>
      <c r="F236" s="109"/>
      <c r="G236" s="109"/>
    </row>
    <row r="237" spans="1:7" ht="12.75" customHeight="1" x14ac:dyDescent="0.2">
      <c r="A237" s="165"/>
      <c r="B237" s="233"/>
      <c r="C237" s="234"/>
      <c r="D237" s="165"/>
      <c r="E237" s="37"/>
      <c r="F237" s="109"/>
      <c r="G237" s="109"/>
    </row>
    <row r="238" spans="1:7" ht="12.75" customHeight="1" x14ac:dyDescent="0.2">
      <c r="A238" s="165"/>
      <c r="B238" s="233"/>
      <c r="C238" s="234"/>
      <c r="D238" s="165"/>
      <c r="E238" s="37"/>
      <c r="F238" s="109"/>
      <c r="G238" s="109"/>
    </row>
    <row r="239" spans="1:7" ht="12.75" customHeight="1" x14ac:dyDescent="0.2">
      <c r="A239" s="165"/>
      <c r="B239" s="233"/>
      <c r="C239" s="234"/>
      <c r="D239" s="165"/>
      <c r="E239" s="37"/>
      <c r="F239" s="109"/>
      <c r="G239" s="109"/>
    </row>
    <row r="240" spans="1:7" ht="12.75" customHeight="1" x14ac:dyDescent="0.2">
      <c r="A240" s="165"/>
      <c r="B240" s="233"/>
      <c r="C240" s="234"/>
      <c r="D240" s="165"/>
      <c r="E240" s="37"/>
      <c r="F240" s="109"/>
      <c r="G240" s="109"/>
    </row>
    <row r="241" spans="1:7" ht="12.75" customHeight="1" x14ac:dyDescent="0.2">
      <c r="A241" s="165"/>
      <c r="B241" s="233"/>
      <c r="C241" s="234"/>
      <c r="D241" s="165"/>
      <c r="E241" s="37"/>
      <c r="F241" s="109"/>
      <c r="G241" s="109"/>
    </row>
    <row r="242" spans="1:7" ht="12.75" customHeight="1" x14ac:dyDescent="0.2">
      <c r="A242" s="165"/>
      <c r="B242" s="233"/>
      <c r="C242" s="234"/>
      <c r="D242" s="165"/>
      <c r="E242" s="37"/>
      <c r="F242" s="109"/>
      <c r="G242" s="109"/>
    </row>
    <row r="243" spans="1:7" ht="12.75" customHeight="1" x14ac:dyDescent="0.2">
      <c r="A243" s="165"/>
      <c r="B243" s="233"/>
      <c r="C243" s="234"/>
      <c r="D243" s="165"/>
      <c r="E243" s="37"/>
      <c r="F243" s="109"/>
      <c r="G243" s="109"/>
    </row>
    <row r="244" spans="1:7" ht="12.75" customHeight="1" x14ac:dyDescent="0.2">
      <c r="A244" s="165"/>
      <c r="B244" s="233"/>
      <c r="C244" s="234"/>
      <c r="D244" s="165"/>
      <c r="E244" s="37"/>
      <c r="F244" s="109"/>
      <c r="G244" s="109"/>
    </row>
    <row r="245" spans="1:7" ht="12.75" customHeight="1" x14ac:dyDescent="0.2">
      <c r="A245" s="165"/>
      <c r="B245" s="233"/>
      <c r="C245" s="234"/>
      <c r="D245" s="165"/>
      <c r="E245" s="37"/>
      <c r="F245" s="109"/>
      <c r="G245" s="109"/>
    </row>
    <row r="246" spans="1:7" ht="12.75" customHeight="1" x14ac:dyDescent="0.2">
      <c r="A246" s="165"/>
      <c r="B246" s="233"/>
      <c r="C246" s="234"/>
      <c r="D246" s="165"/>
      <c r="E246" s="37"/>
      <c r="F246" s="109"/>
      <c r="G246" s="109"/>
    </row>
    <row r="247" spans="1:7" ht="12.75" customHeight="1" x14ac:dyDescent="0.2">
      <c r="A247" s="165"/>
      <c r="B247" s="233"/>
      <c r="C247" s="234"/>
      <c r="D247" s="165"/>
      <c r="E247" s="37"/>
      <c r="F247" s="109"/>
      <c r="G247" s="109"/>
    </row>
    <row r="248" spans="1:7" ht="12.75" customHeight="1" x14ac:dyDescent="0.2">
      <c r="A248" s="165"/>
      <c r="B248" s="233"/>
      <c r="C248" s="234"/>
      <c r="D248" s="165"/>
      <c r="E248" s="37"/>
      <c r="F248" s="109"/>
      <c r="G248" s="109"/>
    </row>
    <row r="249" spans="1:7" ht="12.75" customHeight="1" x14ac:dyDescent="0.2">
      <c r="A249" s="165"/>
      <c r="B249" s="233"/>
      <c r="C249" s="234"/>
      <c r="D249" s="165"/>
      <c r="E249" s="37"/>
      <c r="F249" s="109"/>
      <c r="G249" s="109"/>
    </row>
    <row r="250" spans="1:7" ht="12.75" customHeight="1" x14ac:dyDescent="0.2">
      <c r="A250" s="165"/>
      <c r="B250" s="233"/>
      <c r="C250" s="234"/>
      <c r="D250" s="165"/>
      <c r="E250" s="37"/>
      <c r="F250" s="109"/>
      <c r="G250" s="109"/>
    </row>
    <row r="251" spans="1:7" ht="12.75" customHeight="1" x14ac:dyDescent="0.2">
      <c r="A251" s="165"/>
      <c r="B251" s="233"/>
      <c r="C251" s="234"/>
      <c r="D251" s="165"/>
      <c r="E251" s="37"/>
      <c r="F251" s="109"/>
      <c r="G251" s="109"/>
    </row>
    <row r="252" spans="1:7" ht="12.75" customHeight="1" x14ac:dyDescent="0.2">
      <c r="A252" s="165"/>
      <c r="B252" s="233"/>
      <c r="C252" s="234"/>
      <c r="D252" s="165"/>
      <c r="E252" s="37"/>
      <c r="F252" s="109"/>
      <c r="G252" s="109"/>
    </row>
    <row r="253" spans="1:7" ht="12.75" customHeight="1" x14ac:dyDescent="0.2">
      <c r="A253" s="165"/>
      <c r="B253" s="233"/>
      <c r="C253" s="234"/>
      <c r="D253" s="165"/>
      <c r="E253" s="37"/>
      <c r="F253" s="109"/>
      <c r="G253" s="109"/>
    </row>
    <row r="254" spans="1:7" ht="12.75" customHeight="1" x14ac:dyDescent="0.2">
      <c r="A254" s="165"/>
      <c r="B254" s="233"/>
      <c r="C254" s="234"/>
      <c r="D254" s="165"/>
      <c r="E254" s="37"/>
      <c r="F254" s="109"/>
      <c r="G254" s="109"/>
    </row>
    <row r="255" spans="1:7" ht="12.75" customHeight="1" x14ac:dyDescent="0.2">
      <c r="A255" s="165"/>
      <c r="B255" s="233"/>
      <c r="C255" s="234"/>
      <c r="D255" s="165"/>
      <c r="E255" s="37"/>
      <c r="F255" s="109"/>
      <c r="G255" s="109"/>
    </row>
    <row r="256" spans="1:7" ht="12.75" customHeight="1" x14ac:dyDescent="0.2">
      <c r="A256" s="165"/>
      <c r="B256" s="233"/>
      <c r="C256" s="234"/>
      <c r="D256" s="165"/>
      <c r="E256" s="37"/>
      <c r="F256" s="109"/>
      <c r="G256" s="109"/>
    </row>
    <row r="257" spans="1:7" ht="12.75" customHeight="1" x14ac:dyDescent="0.2">
      <c r="A257" s="165"/>
      <c r="B257" s="233"/>
      <c r="C257" s="234"/>
      <c r="D257" s="165"/>
      <c r="E257" s="37"/>
      <c r="F257" s="109"/>
      <c r="G257" s="109"/>
    </row>
    <row r="258" spans="1:7" ht="12.75" customHeight="1" x14ac:dyDescent="0.2">
      <c r="A258" s="165"/>
      <c r="B258" s="233"/>
      <c r="C258" s="234"/>
      <c r="D258" s="165"/>
      <c r="E258" s="37"/>
      <c r="F258" s="109"/>
      <c r="G258" s="109"/>
    </row>
    <row r="259" spans="1:7" ht="12.75" customHeight="1" x14ac:dyDescent="0.2">
      <c r="A259" s="165"/>
      <c r="B259" s="233"/>
      <c r="C259" s="234"/>
      <c r="D259" s="165"/>
      <c r="E259" s="37"/>
      <c r="F259" s="109"/>
      <c r="G259" s="109"/>
    </row>
    <row r="260" spans="1:7" ht="12.75" customHeight="1" x14ac:dyDescent="0.2">
      <c r="A260" s="165"/>
      <c r="B260" s="233"/>
      <c r="C260" s="234"/>
      <c r="D260" s="165"/>
      <c r="E260" s="37"/>
      <c r="F260" s="109"/>
      <c r="G260" s="109"/>
    </row>
    <row r="261" spans="1:7" ht="12.75" customHeight="1" x14ac:dyDescent="0.2">
      <c r="A261" s="165"/>
      <c r="B261" s="233"/>
      <c r="C261" s="234"/>
      <c r="D261" s="165"/>
      <c r="E261" s="37"/>
      <c r="F261" s="109"/>
      <c r="G261" s="109"/>
    </row>
    <row r="262" spans="1:7" ht="12.75" customHeight="1" x14ac:dyDescent="0.2">
      <c r="A262" s="165"/>
      <c r="B262" s="233"/>
      <c r="C262" s="234"/>
      <c r="D262" s="165"/>
      <c r="E262" s="37"/>
      <c r="F262" s="109"/>
      <c r="G262" s="109"/>
    </row>
    <row r="263" spans="1:7" ht="12.75" customHeight="1" x14ac:dyDescent="0.2">
      <c r="A263" s="165"/>
      <c r="B263" s="233"/>
      <c r="C263" s="234"/>
      <c r="D263" s="165"/>
      <c r="E263" s="37"/>
      <c r="F263" s="109"/>
      <c r="G263" s="109"/>
    </row>
    <row r="264" spans="1:7" ht="12.75" customHeight="1" x14ac:dyDescent="0.2">
      <c r="A264" s="165"/>
      <c r="B264" s="233"/>
      <c r="C264" s="234"/>
      <c r="D264" s="165"/>
      <c r="E264" s="37"/>
      <c r="F264" s="109"/>
      <c r="G264" s="109"/>
    </row>
    <row r="265" spans="1:7" ht="12.75" customHeight="1" x14ac:dyDescent="0.2">
      <c r="A265" s="165"/>
      <c r="B265" s="233"/>
      <c r="C265" s="234"/>
      <c r="D265" s="165"/>
      <c r="E265" s="37"/>
      <c r="F265" s="109"/>
      <c r="G265" s="109"/>
    </row>
    <row r="266" spans="1:7" ht="12.75" customHeight="1" x14ac:dyDescent="0.2">
      <c r="A266" s="165"/>
      <c r="B266" s="233"/>
      <c r="C266" s="234"/>
      <c r="D266" s="165"/>
      <c r="E266" s="37"/>
      <c r="F266" s="109"/>
      <c r="G266" s="109"/>
    </row>
    <row r="267" spans="1:7" ht="12.75" customHeight="1" x14ac:dyDescent="0.2">
      <c r="A267" s="165"/>
      <c r="B267" s="233"/>
      <c r="C267" s="234"/>
      <c r="D267" s="165"/>
      <c r="E267" s="37"/>
      <c r="F267" s="109"/>
      <c r="G267" s="109"/>
    </row>
    <row r="268" spans="1:7" ht="12.75" customHeight="1" x14ac:dyDescent="0.2">
      <c r="A268" s="165"/>
      <c r="B268" s="233"/>
      <c r="C268" s="234"/>
      <c r="D268" s="165"/>
      <c r="E268" s="37"/>
      <c r="F268" s="109"/>
      <c r="G268" s="109"/>
    </row>
    <row r="269" spans="1:7" ht="12.75" customHeight="1" x14ac:dyDescent="0.2">
      <c r="A269" s="165"/>
      <c r="B269" s="233"/>
      <c r="C269" s="234"/>
      <c r="D269" s="165"/>
      <c r="E269" s="37"/>
      <c r="F269" s="109"/>
      <c r="G269" s="109"/>
    </row>
    <row r="270" spans="1:7" ht="12.75" customHeight="1" x14ac:dyDescent="0.2">
      <c r="A270" s="165"/>
      <c r="B270" s="233"/>
      <c r="C270" s="234"/>
      <c r="D270" s="165"/>
      <c r="E270" s="37"/>
      <c r="F270" s="109"/>
      <c r="G270" s="109"/>
    </row>
    <row r="271" spans="1:7" ht="12.75" customHeight="1" x14ac:dyDescent="0.2">
      <c r="A271" s="165"/>
      <c r="B271" s="233"/>
      <c r="C271" s="234"/>
      <c r="D271" s="165"/>
      <c r="E271" s="37"/>
      <c r="F271" s="109"/>
      <c r="G271" s="109"/>
    </row>
    <row r="272" spans="1:7" ht="12.75" customHeight="1" x14ac:dyDescent="0.2">
      <c r="B272" s="233"/>
      <c r="C272" s="235"/>
      <c r="E272" s="2"/>
      <c r="F272" s="109"/>
      <c r="G272" s="109"/>
    </row>
    <row r="273" spans="2:7" ht="12.75" customHeight="1" x14ac:dyDescent="0.2">
      <c r="B273" s="233"/>
      <c r="C273" s="235"/>
      <c r="E273" s="2"/>
      <c r="F273" s="109"/>
      <c r="G273" s="109"/>
    </row>
    <row r="274" spans="2:7" ht="12.75" customHeight="1" x14ac:dyDescent="0.2">
      <c r="B274" s="233"/>
      <c r="C274" s="235"/>
      <c r="E274" s="2"/>
      <c r="F274" s="109"/>
      <c r="G274" s="109"/>
    </row>
    <row r="275" spans="2:7" ht="12.75" customHeight="1" x14ac:dyDescent="0.2">
      <c r="B275" s="233"/>
      <c r="C275" s="235"/>
      <c r="E275" s="2"/>
      <c r="F275" s="109"/>
      <c r="G275" s="109"/>
    </row>
    <row r="276" spans="2:7" ht="12.75" customHeight="1" x14ac:dyDescent="0.2">
      <c r="B276" s="233"/>
      <c r="C276" s="235"/>
      <c r="E276" s="2"/>
      <c r="F276" s="109"/>
      <c r="G276" s="109"/>
    </row>
    <row r="277" spans="2:7" ht="12.75" customHeight="1" x14ac:dyDescent="0.2">
      <c r="B277" s="233"/>
      <c r="C277" s="235"/>
      <c r="E277" s="2"/>
      <c r="F277" s="109"/>
      <c r="G277" s="109"/>
    </row>
    <row r="278" spans="2:7" ht="12.75" customHeight="1" x14ac:dyDescent="0.2">
      <c r="B278" s="233"/>
      <c r="C278" s="235"/>
      <c r="E278" s="2"/>
      <c r="F278" s="109"/>
      <c r="G278" s="109"/>
    </row>
    <row r="279" spans="2:7" ht="12.75" customHeight="1" x14ac:dyDescent="0.2">
      <c r="B279" s="233"/>
      <c r="C279" s="235"/>
      <c r="E279" s="2"/>
      <c r="F279" s="109"/>
      <c r="G279" s="109"/>
    </row>
    <row r="280" spans="2:7" ht="12.75" customHeight="1" x14ac:dyDescent="0.2">
      <c r="B280" s="233"/>
      <c r="C280" s="235"/>
      <c r="E280" s="2"/>
      <c r="F280" s="109"/>
      <c r="G280" s="109"/>
    </row>
    <row r="281" spans="2:7" ht="12.75" customHeight="1" x14ac:dyDescent="0.2">
      <c r="B281" s="233"/>
      <c r="C281" s="235"/>
      <c r="E281" s="2"/>
      <c r="F281" s="109"/>
      <c r="G281" s="109"/>
    </row>
    <row r="282" spans="2:7" ht="12.75" customHeight="1" x14ac:dyDescent="0.2">
      <c r="B282" s="233"/>
      <c r="C282" s="235"/>
      <c r="E282" s="2"/>
      <c r="F282" s="109"/>
      <c r="G282" s="109"/>
    </row>
    <row r="283" spans="2:7" ht="12.75" customHeight="1" x14ac:dyDescent="0.2">
      <c r="B283" s="233"/>
      <c r="C283" s="235"/>
      <c r="E283" s="2"/>
      <c r="F283" s="109"/>
      <c r="G283" s="109"/>
    </row>
    <row r="284" spans="2:7" ht="12.75" customHeight="1" x14ac:dyDescent="0.2">
      <c r="B284" s="233"/>
      <c r="C284" s="235"/>
      <c r="E284" s="2"/>
      <c r="F284" s="109"/>
      <c r="G284" s="109"/>
    </row>
    <row r="285" spans="2:7" ht="12.75" customHeight="1" x14ac:dyDescent="0.2">
      <c r="B285" s="233"/>
      <c r="C285" s="235"/>
      <c r="E285" s="2"/>
      <c r="F285" s="109"/>
      <c r="G285" s="109"/>
    </row>
    <row r="286" spans="2:7" ht="12.75" customHeight="1" x14ac:dyDescent="0.2">
      <c r="B286" s="233"/>
      <c r="C286" s="235"/>
      <c r="E286" s="2"/>
      <c r="F286" s="109"/>
      <c r="G286" s="109"/>
    </row>
    <row r="287" spans="2:7" ht="12.75" customHeight="1" x14ac:dyDescent="0.2">
      <c r="B287" s="233"/>
      <c r="C287" s="235"/>
      <c r="E287" s="2"/>
      <c r="F287" s="109"/>
      <c r="G287" s="109"/>
    </row>
    <row r="288" spans="2:7" ht="12.75" customHeight="1" x14ac:dyDescent="0.2">
      <c r="B288" s="233"/>
      <c r="C288" s="235"/>
      <c r="E288" s="2"/>
      <c r="F288" s="109"/>
      <c r="G288" s="109"/>
    </row>
    <row r="289" spans="2:7" ht="12.75" customHeight="1" x14ac:dyDescent="0.2">
      <c r="B289" s="233"/>
      <c r="C289" s="235"/>
      <c r="E289" s="2"/>
      <c r="F289" s="109"/>
      <c r="G289" s="109"/>
    </row>
    <row r="290" spans="2:7" ht="12.75" customHeight="1" x14ac:dyDescent="0.2">
      <c r="B290" s="233"/>
      <c r="C290" s="235"/>
      <c r="E290" s="2"/>
      <c r="F290" s="109"/>
      <c r="G290" s="109"/>
    </row>
    <row r="291" spans="2:7" ht="12.75" customHeight="1" x14ac:dyDescent="0.2">
      <c r="B291" s="233"/>
      <c r="C291" s="235"/>
      <c r="E291" s="2"/>
      <c r="F291" s="109"/>
      <c r="G291" s="109"/>
    </row>
    <row r="292" spans="2:7" ht="12.75" customHeight="1" x14ac:dyDescent="0.2">
      <c r="B292" s="233"/>
      <c r="C292" s="235"/>
      <c r="E292" s="2"/>
      <c r="F292" s="109"/>
      <c r="G292" s="109"/>
    </row>
    <row r="293" spans="2:7" ht="12.75" customHeight="1" x14ac:dyDescent="0.2">
      <c r="B293" s="233"/>
      <c r="C293" s="235"/>
      <c r="E293" s="2"/>
      <c r="F293" s="109"/>
      <c r="G293" s="109"/>
    </row>
    <row r="294" spans="2:7" ht="12.75" customHeight="1" x14ac:dyDescent="0.2">
      <c r="B294" s="233"/>
      <c r="C294" s="235"/>
      <c r="E294" s="2"/>
      <c r="F294" s="109"/>
      <c r="G294" s="109"/>
    </row>
    <row r="295" spans="2:7" ht="12.75" customHeight="1" x14ac:dyDescent="0.2">
      <c r="B295" s="233"/>
      <c r="C295" s="235"/>
      <c r="E295" s="2"/>
      <c r="F295" s="109"/>
      <c r="G295" s="109"/>
    </row>
    <row r="296" spans="2:7" ht="12.75" customHeight="1" x14ac:dyDescent="0.2">
      <c r="B296" s="233"/>
      <c r="C296" s="235"/>
      <c r="E296" s="2"/>
      <c r="F296" s="109"/>
      <c r="G296" s="109"/>
    </row>
    <row r="297" spans="2:7" ht="12.75" customHeight="1" x14ac:dyDescent="0.2">
      <c r="B297" s="233"/>
      <c r="C297" s="235"/>
      <c r="E297" s="2"/>
      <c r="F297" s="109"/>
      <c r="G297" s="109"/>
    </row>
    <row r="298" spans="2:7" ht="12.75" customHeight="1" x14ac:dyDescent="0.2">
      <c r="B298" s="233"/>
      <c r="C298" s="235"/>
      <c r="E298" s="2"/>
      <c r="F298" s="109"/>
      <c r="G298" s="109"/>
    </row>
    <row r="299" spans="2:7" ht="12.75" customHeight="1" x14ac:dyDescent="0.2">
      <c r="B299" s="233"/>
      <c r="C299" s="235"/>
      <c r="E299" s="2"/>
      <c r="F299" s="109"/>
      <c r="G299" s="109"/>
    </row>
    <row r="300" spans="2:7" ht="12.75" customHeight="1" x14ac:dyDescent="0.2">
      <c r="B300" s="233"/>
      <c r="C300" s="235"/>
      <c r="E300" s="2"/>
      <c r="F300" s="109"/>
      <c r="G300" s="109"/>
    </row>
    <row r="301" spans="2:7" ht="12.75" customHeight="1" x14ac:dyDescent="0.2">
      <c r="B301" s="233"/>
      <c r="C301" s="235"/>
      <c r="E301" s="2"/>
      <c r="F301" s="109"/>
      <c r="G301" s="109"/>
    </row>
    <row r="302" spans="2:7" ht="12.75" customHeight="1" x14ac:dyDescent="0.2">
      <c r="B302" s="233"/>
      <c r="C302" s="235"/>
      <c r="E302" s="2"/>
      <c r="F302" s="109"/>
      <c r="G302" s="109"/>
    </row>
    <row r="303" spans="2:7" ht="12.75" customHeight="1" x14ac:dyDescent="0.2">
      <c r="B303" s="233"/>
      <c r="C303" s="235"/>
      <c r="E303" s="2"/>
      <c r="F303" s="109"/>
      <c r="G303" s="109"/>
    </row>
    <row r="304" spans="2:7" ht="12.75" customHeight="1" x14ac:dyDescent="0.2">
      <c r="B304" s="233"/>
      <c r="C304" s="235"/>
      <c r="E304" s="2"/>
      <c r="F304" s="109"/>
      <c r="G304" s="109"/>
    </row>
    <row r="305" spans="2:7" ht="12.75" customHeight="1" x14ac:dyDescent="0.2">
      <c r="B305" s="233"/>
      <c r="C305" s="235"/>
      <c r="E305" s="2"/>
      <c r="F305" s="109"/>
      <c r="G305" s="109"/>
    </row>
    <row r="306" spans="2:7" ht="12.75" customHeight="1" x14ac:dyDescent="0.2">
      <c r="B306" s="233"/>
      <c r="C306" s="235"/>
      <c r="E306" s="2"/>
      <c r="F306" s="109"/>
      <c r="G306" s="109"/>
    </row>
    <row r="307" spans="2:7" ht="12.75" customHeight="1" x14ac:dyDescent="0.2">
      <c r="B307" s="233"/>
      <c r="C307" s="235"/>
      <c r="E307" s="2"/>
      <c r="F307" s="109"/>
      <c r="G307" s="109"/>
    </row>
    <row r="308" spans="2:7" ht="12.75" customHeight="1" x14ac:dyDescent="0.2">
      <c r="B308" s="233"/>
      <c r="C308" s="235"/>
      <c r="E308" s="2"/>
      <c r="F308" s="109"/>
      <c r="G308" s="109"/>
    </row>
    <row r="309" spans="2:7" ht="12.75" customHeight="1" x14ac:dyDescent="0.2">
      <c r="B309" s="233"/>
      <c r="C309" s="235"/>
      <c r="E309" s="2"/>
      <c r="F309" s="109"/>
      <c r="G309" s="109"/>
    </row>
    <row r="310" spans="2:7" ht="12.75" customHeight="1" x14ac:dyDescent="0.2">
      <c r="B310" s="233"/>
      <c r="C310" s="235"/>
      <c r="E310" s="2"/>
      <c r="F310" s="109"/>
      <c r="G310" s="109"/>
    </row>
    <row r="311" spans="2:7" ht="12.75" customHeight="1" x14ac:dyDescent="0.2">
      <c r="B311" s="233"/>
      <c r="C311" s="235"/>
      <c r="E311" s="2"/>
      <c r="F311" s="109"/>
      <c r="G311" s="109"/>
    </row>
    <row r="312" spans="2:7" ht="12.75" customHeight="1" x14ac:dyDescent="0.2">
      <c r="B312" s="233"/>
      <c r="C312" s="235"/>
      <c r="E312" s="2"/>
      <c r="F312" s="109"/>
      <c r="G312" s="109"/>
    </row>
    <row r="313" spans="2:7" ht="12.75" customHeight="1" x14ac:dyDescent="0.2">
      <c r="B313" s="233"/>
      <c r="C313" s="235"/>
      <c r="E313" s="2"/>
      <c r="F313" s="109"/>
      <c r="G313" s="109"/>
    </row>
    <row r="314" spans="2:7" ht="12.75" customHeight="1" x14ac:dyDescent="0.2">
      <c r="B314" s="233"/>
      <c r="C314" s="235"/>
      <c r="E314" s="2"/>
      <c r="F314" s="109"/>
      <c r="G314" s="109"/>
    </row>
    <row r="315" spans="2:7" ht="12.75" customHeight="1" x14ac:dyDescent="0.2">
      <c r="B315" s="233"/>
      <c r="C315" s="235"/>
      <c r="E315" s="2"/>
      <c r="F315" s="109"/>
      <c r="G315" s="109"/>
    </row>
    <row r="316" spans="2:7" ht="12.75" customHeight="1" x14ac:dyDescent="0.2">
      <c r="B316" s="233"/>
      <c r="C316" s="235"/>
      <c r="E316" s="2"/>
      <c r="F316" s="109"/>
      <c r="G316" s="109"/>
    </row>
    <row r="317" spans="2:7" ht="12.75" customHeight="1" x14ac:dyDescent="0.2">
      <c r="B317" s="233"/>
      <c r="C317" s="235"/>
      <c r="E317" s="2"/>
      <c r="F317" s="109"/>
      <c r="G317" s="109"/>
    </row>
    <row r="318" spans="2:7" ht="12.75" customHeight="1" x14ac:dyDescent="0.2">
      <c r="B318" s="233"/>
      <c r="C318" s="235"/>
      <c r="E318" s="2"/>
      <c r="F318" s="109"/>
      <c r="G318" s="109"/>
    </row>
    <row r="319" spans="2:7" ht="12.75" customHeight="1" x14ac:dyDescent="0.2">
      <c r="B319" s="233"/>
      <c r="C319" s="235"/>
      <c r="E319" s="2"/>
      <c r="F319" s="109"/>
      <c r="G319" s="109"/>
    </row>
    <row r="320" spans="2:7" ht="12.75" customHeight="1" x14ac:dyDescent="0.2">
      <c r="B320" s="233"/>
      <c r="C320" s="235"/>
      <c r="E320" s="2"/>
      <c r="F320" s="109"/>
      <c r="G320" s="109"/>
    </row>
    <row r="321" spans="2:7" ht="12.75" customHeight="1" x14ac:dyDescent="0.2">
      <c r="B321" s="233"/>
      <c r="C321" s="235"/>
      <c r="E321" s="2"/>
      <c r="F321" s="109"/>
      <c r="G321" s="109"/>
    </row>
    <row r="322" spans="2:7" ht="12.75" customHeight="1" x14ac:dyDescent="0.2">
      <c r="B322" s="233"/>
      <c r="C322" s="235"/>
      <c r="E322" s="2"/>
      <c r="F322" s="109"/>
      <c r="G322" s="109"/>
    </row>
    <row r="323" spans="2:7" ht="12.75" customHeight="1" x14ac:dyDescent="0.2">
      <c r="B323" s="233"/>
      <c r="C323" s="235"/>
      <c r="E323" s="2"/>
      <c r="F323" s="109"/>
      <c r="G323" s="109"/>
    </row>
    <row r="324" spans="2:7" ht="12.75" customHeight="1" x14ac:dyDescent="0.2">
      <c r="B324" s="233"/>
      <c r="C324" s="235"/>
      <c r="E324" s="2"/>
      <c r="F324" s="109"/>
      <c r="G324" s="109"/>
    </row>
    <row r="325" spans="2:7" ht="12.75" customHeight="1" x14ac:dyDescent="0.2">
      <c r="B325" s="233"/>
      <c r="C325" s="235"/>
      <c r="E325" s="2"/>
      <c r="F325" s="109"/>
      <c r="G325" s="109"/>
    </row>
    <row r="326" spans="2:7" ht="12.75" customHeight="1" x14ac:dyDescent="0.2">
      <c r="B326" s="233"/>
      <c r="C326" s="235"/>
      <c r="E326" s="2"/>
      <c r="F326" s="109"/>
      <c r="G326" s="109"/>
    </row>
    <row r="327" spans="2:7" ht="12.75" customHeight="1" x14ac:dyDescent="0.2">
      <c r="B327" s="233"/>
      <c r="C327" s="235"/>
      <c r="E327" s="2"/>
      <c r="F327" s="109"/>
      <c r="G327" s="109"/>
    </row>
    <row r="328" spans="2:7" ht="12.75" customHeight="1" x14ac:dyDescent="0.2">
      <c r="B328" s="233"/>
      <c r="C328" s="235"/>
      <c r="E328" s="2"/>
      <c r="F328" s="109"/>
      <c r="G328" s="109"/>
    </row>
    <row r="329" spans="2:7" ht="12.75" customHeight="1" x14ac:dyDescent="0.2">
      <c r="B329" s="233"/>
      <c r="C329" s="235"/>
      <c r="E329" s="2"/>
      <c r="F329" s="109"/>
      <c r="G329" s="109"/>
    </row>
    <row r="330" spans="2:7" ht="12.75" customHeight="1" x14ac:dyDescent="0.2">
      <c r="B330" s="233"/>
      <c r="C330" s="235"/>
      <c r="E330" s="2"/>
      <c r="F330" s="109"/>
      <c r="G330" s="109"/>
    </row>
    <row r="331" spans="2:7" ht="12.75" customHeight="1" x14ac:dyDescent="0.2">
      <c r="B331" s="233"/>
      <c r="C331" s="235"/>
      <c r="E331" s="2"/>
      <c r="F331" s="109"/>
      <c r="G331" s="109"/>
    </row>
    <row r="332" spans="2:7" ht="12.75" customHeight="1" x14ac:dyDescent="0.2">
      <c r="B332" s="233"/>
      <c r="C332" s="235"/>
      <c r="E332" s="2"/>
      <c r="F332" s="109"/>
      <c r="G332" s="109"/>
    </row>
    <row r="333" spans="2:7" ht="12.75" customHeight="1" x14ac:dyDescent="0.2">
      <c r="B333" s="233"/>
      <c r="C333" s="235"/>
      <c r="E333" s="2"/>
      <c r="F333" s="109"/>
      <c r="G333" s="109"/>
    </row>
    <row r="334" spans="2:7" ht="12.75" customHeight="1" x14ac:dyDescent="0.2">
      <c r="B334" s="233"/>
      <c r="C334" s="235"/>
      <c r="E334" s="2"/>
      <c r="F334" s="109"/>
      <c r="G334" s="109"/>
    </row>
    <row r="335" spans="2:7" ht="12.75" customHeight="1" x14ac:dyDescent="0.2">
      <c r="B335" s="233"/>
      <c r="C335" s="235"/>
      <c r="E335" s="2"/>
      <c r="F335" s="109"/>
      <c r="G335" s="109"/>
    </row>
    <row r="336" spans="2:7" ht="12.75" customHeight="1" x14ac:dyDescent="0.2">
      <c r="B336" s="233"/>
      <c r="C336" s="235"/>
      <c r="E336" s="2"/>
      <c r="F336" s="109"/>
      <c r="G336" s="109"/>
    </row>
    <row r="337" spans="2:7" ht="12.75" customHeight="1" x14ac:dyDescent="0.2">
      <c r="B337" s="233"/>
      <c r="C337" s="235"/>
      <c r="E337" s="2"/>
      <c r="F337" s="109"/>
      <c r="G337" s="109"/>
    </row>
    <row r="338" spans="2:7" ht="12.75" customHeight="1" x14ac:dyDescent="0.2">
      <c r="B338" s="233"/>
      <c r="C338" s="235"/>
      <c r="E338" s="2"/>
      <c r="F338" s="109"/>
      <c r="G338" s="109"/>
    </row>
    <row r="339" spans="2:7" ht="12.75" customHeight="1" x14ac:dyDescent="0.2">
      <c r="B339" s="233"/>
      <c r="C339" s="235"/>
      <c r="E339" s="2"/>
      <c r="F339" s="109"/>
      <c r="G339" s="109"/>
    </row>
    <row r="340" spans="2:7" ht="12.75" customHeight="1" x14ac:dyDescent="0.2">
      <c r="B340" s="233"/>
      <c r="C340" s="235"/>
      <c r="E340" s="2"/>
      <c r="F340" s="109"/>
      <c r="G340" s="109"/>
    </row>
    <row r="341" spans="2:7" ht="12.75" customHeight="1" x14ac:dyDescent="0.2">
      <c r="B341" s="233"/>
      <c r="C341" s="235"/>
      <c r="E341" s="2"/>
      <c r="F341" s="109"/>
      <c r="G341" s="109"/>
    </row>
    <row r="342" spans="2:7" ht="12.75" customHeight="1" x14ac:dyDescent="0.2">
      <c r="B342" s="233"/>
      <c r="C342" s="235"/>
      <c r="E342" s="2"/>
      <c r="F342" s="109"/>
      <c r="G342" s="109"/>
    </row>
    <row r="343" spans="2:7" ht="12.75" customHeight="1" x14ac:dyDescent="0.2">
      <c r="B343" s="233"/>
      <c r="C343" s="235"/>
      <c r="E343" s="2"/>
      <c r="F343" s="109"/>
      <c r="G343" s="109"/>
    </row>
    <row r="344" spans="2:7" ht="12.75" customHeight="1" x14ac:dyDescent="0.2">
      <c r="B344" s="233"/>
      <c r="C344" s="235"/>
      <c r="E344" s="2"/>
      <c r="F344" s="109"/>
      <c r="G344" s="109"/>
    </row>
    <row r="345" spans="2:7" ht="12.75" customHeight="1" x14ac:dyDescent="0.2">
      <c r="B345" s="233"/>
      <c r="C345" s="235"/>
      <c r="E345" s="2"/>
      <c r="F345" s="109"/>
      <c r="G345" s="109"/>
    </row>
    <row r="346" spans="2:7" ht="12.75" customHeight="1" x14ac:dyDescent="0.2">
      <c r="B346" s="233"/>
      <c r="C346" s="235"/>
      <c r="E346" s="2"/>
      <c r="F346" s="109"/>
      <c r="G346" s="109"/>
    </row>
    <row r="347" spans="2:7" ht="12.75" customHeight="1" x14ac:dyDescent="0.2">
      <c r="B347" s="233"/>
      <c r="C347" s="235"/>
      <c r="E347" s="2"/>
      <c r="F347" s="109"/>
      <c r="G347" s="109"/>
    </row>
    <row r="348" spans="2:7" ht="12.75" customHeight="1" x14ac:dyDescent="0.2">
      <c r="B348" s="233"/>
      <c r="C348" s="235"/>
      <c r="E348" s="2"/>
      <c r="F348" s="109"/>
      <c r="G348" s="109"/>
    </row>
    <row r="349" spans="2:7" ht="12.75" customHeight="1" x14ac:dyDescent="0.2">
      <c r="B349" s="233"/>
      <c r="C349" s="235"/>
      <c r="E349" s="2"/>
      <c r="F349" s="109"/>
      <c r="G349" s="109"/>
    </row>
    <row r="350" spans="2:7" ht="12.75" customHeight="1" x14ac:dyDescent="0.2">
      <c r="B350" s="233"/>
      <c r="C350" s="235"/>
      <c r="E350" s="2"/>
      <c r="F350" s="109"/>
      <c r="G350" s="109"/>
    </row>
    <row r="351" spans="2:7" ht="12.75" customHeight="1" x14ac:dyDescent="0.2">
      <c r="B351" s="233"/>
      <c r="C351" s="235"/>
      <c r="E351" s="2"/>
    </row>
    <row r="352" spans="2:7" ht="12.75" customHeight="1" x14ac:dyDescent="0.2">
      <c r="B352" s="233"/>
      <c r="C352" s="235"/>
      <c r="E352" s="2"/>
    </row>
    <row r="353" spans="2:5" ht="12.75" customHeight="1" x14ac:dyDescent="0.2">
      <c r="B353" s="233"/>
      <c r="C353" s="235"/>
      <c r="E353" s="2"/>
    </row>
    <row r="354" spans="2:5" ht="12.75" customHeight="1" x14ac:dyDescent="0.2">
      <c r="B354" s="233"/>
      <c r="C354" s="235"/>
      <c r="E354" s="2"/>
    </row>
    <row r="355" spans="2:5" ht="12.75" customHeight="1" x14ac:dyDescent="0.2">
      <c r="B355" s="233"/>
      <c r="C355" s="235"/>
      <c r="E355" s="2"/>
    </row>
    <row r="356" spans="2:5" ht="12.75" customHeight="1" x14ac:dyDescent="0.2">
      <c r="B356" s="233"/>
      <c r="C356" s="235"/>
      <c r="E356" s="2"/>
    </row>
    <row r="357" spans="2:5" ht="12.75" customHeight="1" x14ac:dyDescent="0.2">
      <c r="B357" s="233"/>
      <c r="C357" s="235"/>
      <c r="E357" s="2"/>
    </row>
    <row r="358" spans="2:5" ht="12.75" customHeight="1" x14ac:dyDescent="0.2">
      <c r="B358" s="233"/>
      <c r="C358" s="235"/>
      <c r="E358" s="2"/>
    </row>
    <row r="359" spans="2:5" ht="12.75" customHeight="1" x14ac:dyDescent="0.2">
      <c r="B359" s="233"/>
      <c r="C359" s="235"/>
      <c r="E359" s="2"/>
    </row>
    <row r="360" spans="2:5" ht="12.75" customHeight="1" x14ac:dyDescent="0.2">
      <c r="B360" s="233"/>
      <c r="C360" s="235"/>
      <c r="E360" s="2"/>
    </row>
    <row r="361" spans="2:5" ht="12.75" customHeight="1" x14ac:dyDescent="0.2">
      <c r="B361" s="233"/>
      <c r="C361" s="235"/>
      <c r="E361" s="2"/>
    </row>
    <row r="362" spans="2:5" ht="12.75" customHeight="1" x14ac:dyDescent="0.2">
      <c r="B362" s="233"/>
      <c r="C362" s="235"/>
      <c r="E362" s="2"/>
    </row>
    <row r="363" spans="2:5" ht="12.75" customHeight="1" x14ac:dyDescent="0.2">
      <c r="B363" s="233"/>
      <c r="C363" s="235"/>
      <c r="E363" s="2"/>
    </row>
    <row r="364" spans="2:5" ht="12.75" customHeight="1" x14ac:dyDescent="0.2">
      <c r="B364" s="233"/>
      <c r="C364" s="235"/>
      <c r="E364" s="2"/>
    </row>
    <row r="365" spans="2:5" ht="12.75" customHeight="1" x14ac:dyDescent="0.2">
      <c r="B365" s="233"/>
      <c r="C365" s="235"/>
      <c r="E365" s="2"/>
    </row>
    <row r="366" spans="2:5" ht="12.75" customHeight="1" x14ac:dyDescent="0.2">
      <c r="B366" s="233"/>
      <c r="C366" s="235"/>
      <c r="E366" s="2"/>
    </row>
    <row r="367" spans="2:5" ht="12.75" customHeight="1" x14ac:dyDescent="0.2">
      <c r="B367" s="233"/>
      <c r="C367" s="235"/>
      <c r="E367" s="2"/>
    </row>
    <row r="368" spans="2:5" ht="12.75" customHeight="1" x14ac:dyDescent="0.2">
      <c r="B368" s="233"/>
      <c r="C368" s="235"/>
      <c r="E368" s="2"/>
    </row>
    <row r="369" spans="2:5" ht="12.75" customHeight="1" x14ac:dyDescent="0.2">
      <c r="B369" s="233"/>
      <c r="C369" s="235"/>
      <c r="E369" s="2"/>
    </row>
    <row r="370" spans="2:5" ht="12.75" customHeight="1" x14ac:dyDescent="0.2">
      <c r="B370" s="233"/>
      <c r="C370" s="235"/>
      <c r="E370" s="2"/>
    </row>
    <row r="371" spans="2:5" ht="12.75" customHeight="1" x14ac:dyDescent="0.2">
      <c r="B371" s="233"/>
      <c r="C371" s="235"/>
      <c r="E371" s="2"/>
    </row>
    <row r="372" spans="2:5" ht="12.75" customHeight="1" x14ac:dyDescent="0.2">
      <c r="B372" s="233"/>
      <c r="C372" s="235"/>
      <c r="E372" s="2"/>
    </row>
    <row r="373" spans="2:5" ht="12.75" customHeight="1" x14ac:dyDescent="0.2">
      <c r="B373" s="233"/>
      <c r="C373" s="235"/>
      <c r="E373" s="2"/>
    </row>
    <row r="374" spans="2:5" ht="12.75" customHeight="1" x14ac:dyDescent="0.2">
      <c r="B374" s="233"/>
      <c r="C374" s="235"/>
      <c r="E374" s="2"/>
    </row>
    <row r="375" spans="2:5" ht="12.75" customHeight="1" x14ac:dyDescent="0.2">
      <c r="B375" s="233"/>
      <c r="C375" s="235"/>
      <c r="E375" s="2"/>
    </row>
    <row r="376" spans="2:5" ht="12.75" customHeight="1" x14ac:dyDescent="0.2">
      <c r="B376" s="233"/>
      <c r="C376" s="235"/>
      <c r="E376" s="2"/>
    </row>
    <row r="377" spans="2:5" ht="12.75" customHeight="1" x14ac:dyDescent="0.2">
      <c r="B377" s="233"/>
      <c r="C377" s="235"/>
      <c r="E377" s="2"/>
    </row>
    <row r="378" spans="2:5" ht="12.75" customHeight="1" x14ac:dyDescent="0.2">
      <c r="B378" s="233"/>
      <c r="C378" s="235"/>
      <c r="E378" s="2"/>
    </row>
    <row r="379" spans="2:5" ht="12.75" customHeight="1" x14ac:dyDescent="0.2">
      <c r="B379" s="233"/>
      <c r="C379" s="235"/>
      <c r="E379" s="2"/>
    </row>
    <row r="380" spans="2:5" ht="12.75" customHeight="1" x14ac:dyDescent="0.2">
      <c r="B380" s="233"/>
      <c r="C380" s="235"/>
      <c r="E380" s="2"/>
    </row>
    <row r="381" spans="2:5" ht="12.75" customHeight="1" x14ac:dyDescent="0.2">
      <c r="B381" s="233"/>
      <c r="C381" s="235"/>
      <c r="E381" s="2"/>
    </row>
    <row r="382" spans="2:5" ht="12.75" customHeight="1" x14ac:dyDescent="0.2">
      <c r="B382" s="233"/>
      <c r="C382" s="235"/>
      <c r="E382" s="2"/>
    </row>
    <row r="383" spans="2:5" ht="12.75" customHeight="1" x14ac:dyDescent="0.2">
      <c r="B383" s="233"/>
      <c r="C383" s="235"/>
      <c r="E383" s="2"/>
    </row>
    <row r="384" spans="2:5" ht="12.75" customHeight="1" x14ac:dyDescent="0.2">
      <c r="B384" s="233"/>
      <c r="C384" s="235"/>
      <c r="E384" s="2"/>
    </row>
    <row r="385" spans="2:5" ht="12.75" customHeight="1" x14ac:dyDescent="0.2">
      <c r="B385" s="233"/>
      <c r="C385" s="235"/>
      <c r="E385" s="2"/>
    </row>
    <row r="386" spans="2:5" ht="12.75" customHeight="1" x14ac:dyDescent="0.2">
      <c r="B386" s="233"/>
      <c r="C386" s="235"/>
      <c r="E386" s="2"/>
    </row>
    <row r="387" spans="2:5" ht="12.75" customHeight="1" x14ac:dyDescent="0.2">
      <c r="B387" s="233"/>
      <c r="C387" s="235"/>
      <c r="E387" s="2"/>
    </row>
    <row r="388" spans="2:5" ht="12.75" customHeight="1" x14ac:dyDescent="0.2">
      <c r="B388" s="233"/>
      <c r="C388" s="235"/>
      <c r="E388" s="2"/>
    </row>
    <row r="389" spans="2:5" ht="12.75" customHeight="1" x14ac:dyDescent="0.2">
      <c r="B389" s="233"/>
      <c r="C389" s="235"/>
      <c r="E389" s="2"/>
    </row>
    <row r="390" spans="2:5" ht="12.75" customHeight="1" x14ac:dyDescent="0.2">
      <c r="B390" s="233"/>
      <c r="C390" s="235"/>
      <c r="E390" s="2"/>
    </row>
    <row r="391" spans="2:5" ht="12.75" customHeight="1" x14ac:dyDescent="0.2">
      <c r="B391" s="233"/>
      <c r="C391" s="235"/>
      <c r="E391" s="2"/>
    </row>
    <row r="392" spans="2:5" ht="12.75" customHeight="1" x14ac:dyDescent="0.2">
      <c r="B392" s="233"/>
      <c r="C392" s="235"/>
      <c r="E392" s="2"/>
    </row>
    <row r="393" spans="2:5" ht="12.75" customHeight="1" x14ac:dyDescent="0.2">
      <c r="B393" s="233"/>
      <c r="C393" s="235"/>
      <c r="E393" s="2"/>
    </row>
    <row r="394" spans="2:5" ht="12.75" customHeight="1" x14ac:dyDescent="0.2">
      <c r="B394" s="233"/>
      <c r="C394" s="235"/>
      <c r="E394" s="2"/>
    </row>
    <row r="395" spans="2:5" ht="12.75" customHeight="1" x14ac:dyDescent="0.2">
      <c r="B395" s="233"/>
      <c r="C395" s="235"/>
      <c r="E395" s="2"/>
    </row>
    <row r="396" spans="2:5" ht="12.75" customHeight="1" x14ac:dyDescent="0.2">
      <c r="B396" s="233"/>
      <c r="C396" s="235"/>
      <c r="E396" s="2"/>
    </row>
    <row r="397" spans="2:5" ht="12.75" customHeight="1" x14ac:dyDescent="0.2">
      <c r="B397" s="233"/>
      <c r="C397" s="235"/>
      <c r="E397" s="2"/>
    </row>
    <row r="398" spans="2:5" ht="12.75" customHeight="1" x14ac:dyDescent="0.2">
      <c r="B398" s="233"/>
      <c r="C398" s="235"/>
      <c r="E398" s="2"/>
    </row>
    <row r="399" spans="2:5" ht="12.75" customHeight="1" x14ac:dyDescent="0.2">
      <c r="B399" s="233"/>
      <c r="C399" s="235"/>
      <c r="E399" s="2"/>
    </row>
    <row r="400" spans="2:5" ht="12.75" customHeight="1" x14ac:dyDescent="0.2">
      <c r="B400" s="233"/>
      <c r="C400" s="235"/>
      <c r="E400" s="2"/>
    </row>
    <row r="401" spans="2:5" ht="12.75" customHeight="1" x14ac:dyDescent="0.2">
      <c r="B401" s="233"/>
      <c r="C401" s="235"/>
      <c r="E401" s="2"/>
    </row>
    <row r="402" spans="2:5" ht="12.75" customHeight="1" x14ac:dyDescent="0.2">
      <c r="B402" s="233"/>
      <c r="C402" s="235"/>
      <c r="E402" s="2"/>
    </row>
    <row r="403" spans="2:5" ht="12.75" customHeight="1" x14ac:dyDescent="0.2">
      <c r="B403" s="233"/>
      <c r="C403" s="235"/>
      <c r="E403" s="2"/>
    </row>
    <row r="404" spans="2:5" ht="12.75" customHeight="1" x14ac:dyDescent="0.2">
      <c r="B404" s="233"/>
      <c r="C404" s="235"/>
      <c r="E404" s="2"/>
    </row>
    <row r="405" spans="2:5" ht="12.75" customHeight="1" x14ac:dyDescent="0.2">
      <c r="B405" s="233"/>
      <c r="C405" s="235"/>
      <c r="E405" s="2"/>
    </row>
    <row r="406" spans="2:5" ht="12.75" customHeight="1" x14ac:dyDescent="0.2">
      <c r="B406" s="233"/>
      <c r="C406" s="235"/>
      <c r="E406" s="2"/>
    </row>
    <row r="407" spans="2:5" ht="12.75" customHeight="1" x14ac:dyDescent="0.2">
      <c r="B407" s="233"/>
      <c r="C407" s="235"/>
      <c r="E407" s="2"/>
    </row>
    <row r="408" spans="2:5" ht="12.75" customHeight="1" x14ac:dyDescent="0.2">
      <c r="B408" s="233"/>
      <c r="C408" s="235"/>
      <c r="E408" s="2"/>
    </row>
    <row r="409" spans="2:5" ht="12.75" customHeight="1" x14ac:dyDescent="0.2">
      <c r="B409" s="233"/>
      <c r="C409" s="235"/>
      <c r="E409" s="2"/>
    </row>
    <row r="410" spans="2:5" ht="12.75" customHeight="1" x14ac:dyDescent="0.2">
      <c r="B410" s="233"/>
      <c r="C410" s="235"/>
      <c r="E410" s="2"/>
    </row>
    <row r="411" spans="2:5" ht="12.75" customHeight="1" x14ac:dyDescent="0.2">
      <c r="B411" s="233"/>
      <c r="C411" s="235"/>
      <c r="E411" s="2"/>
    </row>
    <row r="412" spans="2:5" ht="12.75" customHeight="1" x14ac:dyDescent="0.2">
      <c r="B412" s="233"/>
      <c r="C412" s="235"/>
      <c r="E412" s="2"/>
    </row>
    <row r="413" spans="2:5" ht="12.75" customHeight="1" x14ac:dyDescent="0.2">
      <c r="B413" s="233"/>
      <c r="C413" s="235"/>
      <c r="E413" s="2"/>
    </row>
    <row r="414" spans="2:5" ht="12.75" customHeight="1" x14ac:dyDescent="0.2">
      <c r="B414" s="233"/>
      <c r="C414" s="235"/>
      <c r="E414" s="2"/>
    </row>
    <row r="415" spans="2:5" ht="12.75" customHeight="1" x14ac:dyDescent="0.2">
      <c r="B415" s="233"/>
      <c r="C415" s="235"/>
      <c r="E415" s="2"/>
    </row>
    <row r="416" spans="2:5" ht="12.75" customHeight="1" x14ac:dyDescent="0.2">
      <c r="B416" s="233"/>
      <c r="C416" s="235"/>
      <c r="E416" s="2"/>
    </row>
    <row r="417" spans="2:5" ht="12.75" customHeight="1" x14ac:dyDescent="0.2">
      <c r="B417" s="233"/>
      <c r="C417" s="235"/>
      <c r="E417" s="2"/>
    </row>
    <row r="418" spans="2:5" ht="12.75" customHeight="1" x14ac:dyDescent="0.2">
      <c r="B418" s="233"/>
      <c r="C418" s="235"/>
      <c r="E418" s="2"/>
    </row>
    <row r="419" spans="2:5" ht="12.75" customHeight="1" x14ac:dyDescent="0.2">
      <c r="B419" s="233"/>
      <c r="C419" s="235"/>
      <c r="E419" s="2"/>
    </row>
    <row r="420" spans="2:5" ht="12.75" customHeight="1" x14ac:dyDescent="0.2">
      <c r="B420" s="233"/>
      <c r="C420" s="235"/>
      <c r="E420" s="2"/>
    </row>
    <row r="421" spans="2:5" ht="12.75" customHeight="1" x14ac:dyDescent="0.2">
      <c r="B421" s="233"/>
      <c r="C421" s="235"/>
      <c r="E421" s="2"/>
    </row>
    <row r="422" spans="2:5" ht="12.75" customHeight="1" x14ac:dyDescent="0.2">
      <c r="B422" s="233"/>
      <c r="C422" s="235"/>
      <c r="E422" s="2"/>
    </row>
    <row r="423" spans="2:5" ht="12.75" customHeight="1" x14ac:dyDescent="0.2">
      <c r="B423" s="233"/>
      <c r="C423" s="235"/>
      <c r="E423" s="2"/>
    </row>
    <row r="424" spans="2:5" ht="12.75" customHeight="1" x14ac:dyDescent="0.2">
      <c r="B424" s="233"/>
      <c r="C424" s="235"/>
      <c r="E424" s="2"/>
    </row>
    <row r="425" spans="2:5" ht="12.75" customHeight="1" x14ac:dyDescent="0.2">
      <c r="B425" s="233"/>
      <c r="C425" s="235"/>
      <c r="E425" s="2"/>
    </row>
    <row r="426" spans="2:5" ht="12.75" customHeight="1" x14ac:dyDescent="0.2">
      <c r="B426" s="233"/>
      <c r="C426" s="235"/>
      <c r="E426" s="2"/>
    </row>
    <row r="427" spans="2:5" ht="12.75" customHeight="1" x14ac:dyDescent="0.2">
      <c r="B427" s="233"/>
      <c r="C427" s="235"/>
      <c r="E427" s="2"/>
    </row>
    <row r="428" spans="2:5" ht="12.75" customHeight="1" x14ac:dyDescent="0.2">
      <c r="B428" s="233"/>
      <c r="C428" s="235"/>
      <c r="E428" s="2"/>
    </row>
    <row r="429" spans="2:5" ht="12.75" customHeight="1" x14ac:dyDescent="0.2">
      <c r="B429" s="233"/>
      <c r="C429" s="235"/>
      <c r="E429" s="2"/>
    </row>
    <row r="430" spans="2:5" ht="12.75" customHeight="1" x14ac:dyDescent="0.2">
      <c r="B430" s="233"/>
      <c r="C430" s="235"/>
      <c r="E430" s="2"/>
    </row>
    <row r="431" spans="2:5" ht="12.75" customHeight="1" x14ac:dyDescent="0.2">
      <c r="B431" s="233"/>
      <c r="C431" s="235"/>
      <c r="E431" s="2"/>
    </row>
    <row r="432" spans="2:5" ht="12.75" customHeight="1" x14ac:dyDescent="0.2">
      <c r="B432" s="233"/>
      <c r="C432" s="235"/>
      <c r="E432" s="2"/>
    </row>
    <row r="433" spans="2:5" ht="12.75" customHeight="1" x14ac:dyDescent="0.2">
      <c r="B433" s="233"/>
      <c r="C433" s="235"/>
      <c r="E433" s="2"/>
    </row>
    <row r="434" spans="2:5" ht="12.75" customHeight="1" x14ac:dyDescent="0.2">
      <c r="B434" s="233"/>
      <c r="C434" s="235"/>
      <c r="E434" s="2"/>
    </row>
    <row r="435" spans="2:5" ht="12.75" customHeight="1" x14ac:dyDescent="0.2">
      <c r="B435" s="233"/>
      <c r="C435" s="235"/>
      <c r="E435" s="2"/>
    </row>
    <row r="436" spans="2:5" ht="12.75" customHeight="1" x14ac:dyDescent="0.2">
      <c r="B436" s="233"/>
      <c r="C436" s="235"/>
      <c r="E436" s="2"/>
    </row>
    <row r="437" spans="2:5" ht="12.75" customHeight="1" x14ac:dyDescent="0.2">
      <c r="B437" s="233"/>
      <c r="C437" s="235"/>
      <c r="E437" s="2"/>
    </row>
    <row r="438" spans="2:5" ht="12.75" customHeight="1" x14ac:dyDescent="0.2">
      <c r="B438" s="233"/>
      <c r="C438" s="235"/>
      <c r="E438" s="2"/>
    </row>
    <row r="439" spans="2:5" ht="12.75" customHeight="1" x14ac:dyDescent="0.2">
      <c r="B439" s="233"/>
      <c r="C439" s="235"/>
      <c r="E439" s="2"/>
    </row>
    <row r="440" spans="2:5" ht="12.75" customHeight="1" x14ac:dyDescent="0.2">
      <c r="B440" s="233"/>
      <c r="C440" s="235"/>
      <c r="E440" s="2"/>
    </row>
    <row r="441" spans="2:5" ht="12.75" customHeight="1" x14ac:dyDescent="0.2">
      <c r="B441" s="233"/>
      <c r="C441" s="235"/>
      <c r="E441" s="2"/>
    </row>
    <row r="442" spans="2:5" ht="12.75" customHeight="1" x14ac:dyDescent="0.2">
      <c r="B442" s="233"/>
      <c r="C442" s="235"/>
      <c r="E442" s="2"/>
    </row>
    <row r="443" spans="2:5" ht="12.75" customHeight="1" x14ac:dyDescent="0.2">
      <c r="B443" s="233"/>
      <c r="C443" s="235"/>
      <c r="E443" s="2"/>
    </row>
    <row r="444" spans="2:5" ht="12.75" customHeight="1" x14ac:dyDescent="0.2">
      <c r="B444" s="233"/>
      <c r="C444" s="235"/>
      <c r="E444" s="2"/>
    </row>
    <row r="445" spans="2:5" ht="12.75" customHeight="1" x14ac:dyDescent="0.2">
      <c r="B445" s="233"/>
      <c r="C445" s="235"/>
      <c r="E445" s="2"/>
    </row>
    <row r="446" spans="2:5" ht="12.75" customHeight="1" x14ac:dyDescent="0.2">
      <c r="B446" s="233"/>
      <c r="C446" s="235"/>
      <c r="E446" s="2"/>
    </row>
    <row r="447" spans="2:5" ht="12.75" customHeight="1" x14ac:dyDescent="0.2">
      <c r="B447" s="233"/>
      <c r="C447" s="235"/>
      <c r="E447" s="2"/>
    </row>
    <row r="448" spans="2:5" ht="12.75" customHeight="1" x14ac:dyDescent="0.2">
      <c r="B448" s="233"/>
      <c r="C448" s="235"/>
      <c r="E448" s="2"/>
    </row>
    <row r="449" spans="2:5" ht="12.75" customHeight="1" x14ac:dyDescent="0.2">
      <c r="B449" s="233"/>
      <c r="C449" s="235"/>
      <c r="E449" s="2"/>
    </row>
    <row r="450" spans="2:5" ht="12.75" customHeight="1" x14ac:dyDescent="0.2">
      <c r="B450" s="233"/>
      <c r="C450" s="235"/>
      <c r="E450" s="2"/>
    </row>
    <row r="451" spans="2:5" ht="12.75" customHeight="1" x14ac:dyDescent="0.2">
      <c r="B451" s="233"/>
      <c r="C451" s="235"/>
      <c r="E451" s="2"/>
    </row>
    <row r="452" spans="2:5" ht="12.75" customHeight="1" x14ac:dyDescent="0.2">
      <c r="B452" s="233"/>
      <c r="C452" s="235"/>
      <c r="E452" s="2"/>
    </row>
    <row r="453" spans="2:5" ht="12.75" customHeight="1" x14ac:dyDescent="0.2">
      <c r="B453" s="233"/>
      <c r="C453" s="235"/>
      <c r="E453" s="2"/>
    </row>
    <row r="454" spans="2:5" ht="12.75" customHeight="1" x14ac:dyDescent="0.2">
      <c r="B454" s="233"/>
      <c r="C454" s="235"/>
      <c r="E454" s="2"/>
    </row>
    <row r="455" spans="2:5" ht="12.75" customHeight="1" x14ac:dyDescent="0.2">
      <c r="B455" s="233"/>
      <c r="C455" s="235"/>
      <c r="E455" s="2"/>
    </row>
    <row r="456" spans="2:5" ht="12.75" customHeight="1" x14ac:dyDescent="0.2">
      <c r="B456" s="233"/>
      <c r="C456" s="235"/>
      <c r="E456" s="2"/>
    </row>
    <row r="457" spans="2:5" ht="12.75" customHeight="1" x14ac:dyDescent="0.2">
      <c r="B457" s="233"/>
      <c r="C457" s="235"/>
      <c r="E457" s="2"/>
    </row>
    <row r="458" spans="2:5" ht="12.75" customHeight="1" x14ac:dyDescent="0.2">
      <c r="B458" s="233"/>
      <c r="C458" s="235"/>
      <c r="E458" s="2"/>
    </row>
    <row r="459" spans="2:5" ht="12.75" customHeight="1" x14ac:dyDescent="0.2">
      <c r="B459" s="233"/>
      <c r="C459" s="235"/>
      <c r="E459" s="2"/>
    </row>
    <row r="460" spans="2:5" ht="12.75" customHeight="1" x14ac:dyDescent="0.2">
      <c r="B460" s="233"/>
      <c r="C460" s="235"/>
      <c r="E460" s="2"/>
    </row>
    <row r="461" spans="2:5" ht="12.75" customHeight="1" x14ac:dyDescent="0.2">
      <c r="B461" s="233"/>
      <c r="C461" s="235"/>
      <c r="E461" s="2"/>
    </row>
    <row r="462" spans="2:5" ht="12.75" customHeight="1" x14ac:dyDescent="0.2">
      <c r="B462" s="233"/>
      <c r="C462" s="235"/>
      <c r="E462" s="2"/>
    </row>
    <row r="463" spans="2:5" ht="12.75" customHeight="1" x14ac:dyDescent="0.2">
      <c r="B463" s="233"/>
      <c r="C463" s="235"/>
      <c r="E463" s="2"/>
    </row>
    <row r="464" spans="2:5" ht="12.75" customHeight="1" x14ac:dyDescent="0.2">
      <c r="B464" s="233"/>
      <c r="C464" s="235"/>
      <c r="E464" s="2"/>
    </row>
    <row r="465" spans="2:5" ht="12.75" customHeight="1" x14ac:dyDescent="0.2">
      <c r="B465" s="233"/>
      <c r="C465" s="235"/>
      <c r="E465" s="2"/>
    </row>
    <row r="466" spans="2:5" ht="12.75" customHeight="1" x14ac:dyDescent="0.2">
      <c r="B466" s="233"/>
      <c r="C466" s="235"/>
      <c r="E466" s="2"/>
    </row>
    <row r="467" spans="2:5" ht="12.75" customHeight="1" x14ac:dyDescent="0.2">
      <c r="B467" s="233"/>
      <c r="C467" s="235"/>
      <c r="E467" s="2"/>
    </row>
    <row r="468" spans="2:5" ht="12.75" customHeight="1" x14ac:dyDescent="0.2">
      <c r="B468" s="233"/>
      <c r="C468" s="235"/>
      <c r="E468" s="2"/>
    </row>
    <row r="469" spans="2:5" ht="12.75" customHeight="1" x14ac:dyDescent="0.2">
      <c r="B469" s="233"/>
      <c r="C469" s="235"/>
      <c r="E469" s="2"/>
    </row>
    <row r="470" spans="2:5" ht="12.75" customHeight="1" x14ac:dyDescent="0.2">
      <c r="B470" s="233"/>
      <c r="C470" s="235"/>
      <c r="E470" s="2"/>
    </row>
    <row r="471" spans="2:5" ht="12.75" customHeight="1" x14ac:dyDescent="0.2">
      <c r="B471" s="233"/>
      <c r="C471" s="235"/>
      <c r="E471" s="2"/>
    </row>
    <row r="472" spans="2:5" ht="12.75" customHeight="1" x14ac:dyDescent="0.2">
      <c r="B472" s="233"/>
      <c r="C472" s="235"/>
      <c r="E472" s="2"/>
    </row>
    <row r="473" spans="2:5" ht="12.75" customHeight="1" x14ac:dyDescent="0.2">
      <c r="B473" s="233"/>
      <c r="C473" s="235"/>
      <c r="E473" s="2"/>
    </row>
    <row r="474" spans="2:5" ht="12.75" customHeight="1" x14ac:dyDescent="0.2">
      <c r="B474" s="233"/>
      <c r="C474" s="235"/>
      <c r="E474" s="2"/>
    </row>
    <row r="475" spans="2:5" ht="12.75" customHeight="1" x14ac:dyDescent="0.2">
      <c r="B475" s="233"/>
      <c r="C475" s="235"/>
      <c r="E475" s="2"/>
    </row>
    <row r="476" spans="2:5" ht="12.75" customHeight="1" x14ac:dyDescent="0.2">
      <c r="B476" s="233"/>
      <c r="C476" s="235"/>
      <c r="E476" s="2"/>
    </row>
    <row r="477" spans="2:5" ht="12.75" customHeight="1" x14ac:dyDescent="0.2">
      <c r="B477" s="233"/>
      <c r="C477" s="235"/>
      <c r="E477" s="2"/>
    </row>
    <row r="478" spans="2:5" ht="12.75" customHeight="1" x14ac:dyDescent="0.2">
      <c r="B478" s="233"/>
      <c r="C478" s="235"/>
      <c r="E478" s="2"/>
    </row>
    <row r="479" spans="2:5" ht="12.75" customHeight="1" x14ac:dyDescent="0.2">
      <c r="B479" s="233"/>
      <c r="C479" s="235"/>
      <c r="E479" s="2"/>
    </row>
    <row r="480" spans="2:5" ht="12.75" customHeight="1" x14ac:dyDescent="0.2">
      <c r="B480" s="233"/>
      <c r="C480" s="235"/>
      <c r="E480" s="2"/>
    </row>
    <row r="481" spans="2:5" ht="12.75" customHeight="1" x14ac:dyDescent="0.2">
      <c r="B481" s="233"/>
      <c r="C481" s="235"/>
      <c r="E481" s="2"/>
    </row>
    <row r="482" spans="2:5" ht="12.75" customHeight="1" x14ac:dyDescent="0.2">
      <c r="B482" s="233"/>
      <c r="C482" s="235"/>
      <c r="E482" s="2"/>
    </row>
    <row r="483" spans="2:5" ht="12.75" customHeight="1" x14ac:dyDescent="0.2">
      <c r="B483" s="233"/>
      <c r="C483" s="235"/>
      <c r="E483" s="2"/>
    </row>
    <row r="484" spans="2:5" ht="12.75" customHeight="1" x14ac:dyDescent="0.2">
      <c r="B484" s="233"/>
      <c r="C484" s="235"/>
      <c r="E484" s="2"/>
    </row>
    <row r="485" spans="2:5" ht="12.75" customHeight="1" x14ac:dyDescent="0.2">
      <c r="B485" s="233"/>
      <c r="C485" s="235"/>
      <c r="E485" s="2"/>
    </row>
    <row r="486" spans="2:5" ht="12.75" customHeight="1" x14ac:dyDescent="0.2">
      <c r="B486" s="233"/>
      <c r="C486" s="235"/>
      <c r="E486" s="2"/>
    </row>
    <row r="487" spans="2:5" ht="12.75" customHeight="1" x14ac:dyDescent="0.2">
      <c r="B487" s="233"/>
      <c r="C487" s="235"/>
      <c r="E487" s="2"/>
    </row>
    <row r="488" spans="2:5" ht="12.75" customHeight="1" x14ac:dyDescent="0.2">
      <c r="B488" s="233"/>
      <c r="C488" s="235"/>
      <c r="E488" s="2"/>
    </row>
    <row r="489" spans="2:5" ht="12.75" customHeight="1" x14ac:dyDescent="0.2">
      <c r="B489" s="233"/>
      <c r="C489" s="235"/>
      <c r="E489" s="2"/>
    </row>
    <row r="490" spans="2:5" ht="12.75" customHeight="1" x14ac:dyDescent="0.2">
      <c r="B490" s="233"/>
      <c r="C490" s="235"/>
      <c r="E490" s="2"/>
    </row>
    <row r="491" spans="2:5" ht="12.75" customHeight="1" x14ac:dyDescent="0.2">
      <c r="B491" s="233"/>
      <c r="C491" s="235"/>
      <c r="E491" s="2"/>
    </row>
    <row r="492" spans="2:5" ht="12.75" customHeight="1" x14ac:dyDescent="0.2">
      <c r="B492" s="233"/>
      <c r="C492" s="235"/>
      <c r="E492" s="2"/>
    </row>
    <row r="493" spans="2:5" ht="12.75" customHeight="1" x14ac:dyDescent="0.2">
      <c r="B493" s="233"/>
      <c r="C493" s="235"/>
      <c r="E493" s="2"/>
    </row>
    <row r="494" spans="2:5" ht="12.75" customHeight="1" x14ac:dyDescent="0.2">
      <c r="B494" s="233"/>
      <c r="C494" s="235"/>
      <c r="E494" s="2"/>
    </row>
    <row r="495" spans="2:5" ht="12.75" customHeight="1" x14ac:dyDescent="0.2">
      <c r="B495" s="233"/>
      <c r="C495" s="235"/>
      <c r="E495" s="2"/>
    </row>
    <row r="496" spans="2:5" ht="12.75" customHeight="1" x14ac:dyDescent="0.2">
      <c r="B496" s="233"/>
      <c r="C496" s="235"/>
      <c r="E496" s="2"/>
    </row>
    <row r="497" spans="2:5" ht="12.75" customHeight="1" x14ac:dyDescent="0.2">
      <c r="B497" s="233"/>
      <c r="C497" s="235"/>
      <c r="E497" s="2"/>
    </row>
    <row r="498" spans="2:5" ht="12.75" customHeight="1" x14ac:dyDescent="0.2">
      <c r="B498" s="233"/>
      <c r="C498" s="235"/>
      <c r="E498" s="2"/>
    </row>
    <row r="499" spans="2:5" ht="12.75" customHeight="1" x14ac:dyDescent="0.2">
      <c r="B499" s="233"/>
      <c r="C499" s="235"/>
      <c r="E499" s="2"/>
    </row>
    <row r="500" spans="2:5" ht="12.75" customHeight="1" x14ac:dyDescent="0.2">
      <c r="B500" s="233"/>
      <c r="C500" s="235"/>
      <c r="E500" s="2"/>
    </row>
    <row r="501" spans="2:5" ht="12.75" customHeight="1" x14ac:dyDescent="0.2">
      <c r="B501" s="233"/>
      <c r="C501" s="235"/>
      <c r="E501" s="2"/>
    </row>
    <row r="502" spans="2:5" ht="12.75" customHeight="1" x14ac:dyDescent="0.2">
      <c r="B502" s="233"/>
      <c r="C502" s="235"/>
      <c r="E502" s="2"/>
    </row>
    <row r="503" spans="2:5" ht="12.75" customHeight="1" x14ac:dyDescent="0.2">
      <c r="B503" s="233"/>
      <c r="C503" s="235"/>
      <c r="E503" s="2"/>
    </row>
    <row r="504" spans="2:5" ht="12.75" customHeight="1" x14ac:dyDescent="0.2">
      <c r="B504" s="233"/>
      <c r="C504" s="235"/>
      <c r="E504" s="2"/>
    </row>
    <row r="505" spans="2:5" ht="12.75" customHeight="1" x14ac:dyDescent="0.2">
      <c r="B505" s="233"/>
      <c r="C505" s="235"/>
      <c r="E505" s="2"/>
    </row>
    <row r="506" spans="2:5" ht="12.75" customHeight="1" x14ac:dyDescent="0.2">
      <c r="B506" s="233"/>
      <c r="C506" s="235"/>
      <c r="E506" s="2"/>
    </row>
    <row r="507" spans="2:5" ht="12.75" customHeight="1" x14ac:dyDescent="0.2">
      <c r="B507" s="233"/>
      <c r="C507" s="235"/>
      <c r="E507" s="2"/>
    </row>
    <row r="508" spans="2:5" ht="12.75" customHeight="1" x14ac:dyDescent="0.2">
      <c r="B508" s="233"/>
      <c r="C508" s="235"/>
      <c r="E508" s="2"/>
    </row>
    <row r="509" spans="2:5" ht="12.75" customHeight="1" x14ac:dyDescent="0.2">
      <c r="B509" s="233"/>
      <c r="C509" s="235"/>
      <c r="E509" s="2"/>
    </row>
    <row r="510" spans="2:5" ht="12.75" customHeight="1" x14ac:dyDescent="0.2">
      <c r="B510" s="233"/>
      <c r="C510" s="235"/>
      <c r="E510" s="2"/>
    </row>
    <row r="511" spans="2:5" ht="12.75" customHeight="1" x14ac:dyDescent="0.2">
      <c r="B511" s="233"/>
      <c r="C511" s="235"/>
      <c r="E511" s="2"/>
    </row>
    <row r="512" spans="2:5" ht="12.75" customHeight="1" x14ac:dyDescent="0.2">
      <c r="B512" s="233"/>
      <c r="C512" s="235"/>
      <c r="E512" s="2"/>
    </row>
    <row r="513" spans="2:5" ht="12.75" customHeight="1" x14ac:dyDescent="0.2">
      <c r="B513" s="233"/>
      <c r="C513" s="235"/>
      <c r="E513" s="2"/>
    </row>
    <row r="514" spans="2:5" ht="12.75" customHeight="1" x14ac:dyDescent="0.2">
      <c r="B514" s="233"/>
      <c r="C514" s="235"/>
      <c r="E514" s="2"/>
    </row>
    <row r="515" spans="2:5" ht="12.75" customHeight="1" x14ac:dyDescent="0.2">
      <c r="B515" s="233"/>
      <c r="C515" s="235"/>
      <c r="E515" s="2"/>
    </row>
    <row r="516" spans="2:5" ht="12.75" customHeight="1" x14ac:dyDescent="0.2">
      <c r="B516" s="233"/>
      <c r="C516" s="235"/>
      <c r="E516" s="2"/>
    </row>
    <row r="517" spans="2:5" ht="12.75" customHeight="1" x14ac:dyDescent="0.2">
      <c r="B517" s="233"/>
      <c r="C517" s="235"/>
      <c r="E517" s="2"/>
    </row>
    <row r="518" spans="2:5" ht="12.75" customHeight="1" x14ac:dyDescent="0.2">
      <c r="B518" s="233"/>
      <c r="C518" s="235"/>
      <c r="E518" s="2"/>
    </row>
    <row r="519" spans="2:5" ht="12.75" customHeight="1" x14ac:dyDescent="0.2">
      <c r="B519" s="233"/>
      <c r="C519" s="235"/>
      <c r="E519" s="2"/>
    </row>
    <row r="520" spans="2:5" ht="12.75" customHeight="1" x14ac:dyDescent="0.2">
      <c r="B520" s="233"/>
      <c r="C520" s="235"/>
      <c r="E520" s="2"/>
    </row>
    <row r="521" spans="2:5" ht="12.75" customHeight="1" x14ac:dyDescent="0.2">
      <c r="B521" s="233"/>
      <c r="C521" s="235"/>
      <c r="E521" s="2"/>
    </row>
    <row r="522" spans="2:5" ht="12.75" customHeight="1" x14ac:dyDescent="0.2">
      <c r="B522" s="233"/>
      <c r="C522" s="235"/>
      <c r="E522" s="2"/>
    </row>
    <row r="523" spans="2:5" ht="12.75" customHeight="1" x14ac:dyDescent="0.2">
      <c r="B523" s="233"/>
      <c r="C523" s="235"/>
      <c r="E523" s="2"/>
    </row>
    <row r="524" spans="2:5" ht="12.75" customHeight="1" x14ac:dyDescent="0.2">
      <c r="B524" s="233"/>
      <c r="C524" s="235"/>
      <c r="E524" s="2"/>
    </row>
    <row r="525" spans="2:5" ht="12.75" customHeight="1" x14ac:dyDescent="0.2">
      <c r="B525" s="233"/>
      <c r="C525" s="235"/>
      <c r="E525" s="2"/>
    </row>
    <row r="526" spans="2:5" ht="12.75" customHeight="1" x14ac:dyDescent="0.2">
      <c r="B526" s="233"/>
      <c r="C526" s="235"/>
      <c r="E526" s="2"/>
    </row>
    <row r="527" spans="2:5" ht="12.75" customHeight="1" x14ac:dyDescent="0.2">
      <c r="B527" s="233"/>
      <c r="C527" s="235"/>
      <c r="E527" s="2"/>
    </row>
    <row r="528" spans="2:5" ht="12.75" customHeight="1" x14ac:dyDescent="0.2">
      <c r="B528" s="233"/>
      <c r="C528" s="235"/>
      <c r="E528" s="2"/>
    </row>
    <row r="529" spans="2:5" ht="12.75" customHeight="1" x14ac:dyDescent="0.2">
      <c r="B529" s="233"/>
      <c r="C529" s="235"/>
      <c r="E529" s="2"/>
    </row>
    <row r="530" spans="2:5" ht="12.75" customHeight="1" x14ac:dyDescent="0.2">
      <c r="B530" s="233"/>
      <c r="C530" s="235"/>
      <c r="E530" s="2"/>
    </row>
    <row r="531" spans="2:5" ht="12.75" customHeight="1" x14ac:dyDescent="0.2">
      <c r="B531" s="233"/>
      <c r="C531" s="235"/>
      <c r="E531" s="2"/>
    </row>
    <row r="532" spans="2:5" ht="12.75" customHeight="1" x14ac:dyDescent="0.2">
      <c r="B532" s="233"/>
      <c r="C532" s="235"/>
      <c r="E532" s="2"/>
    </row>
    <row r="533" spans="2:5" ht="12.75" customHeight="1" x14ac:dyDescent="0.2">
      <c r="B533" s="233"/>
      <c r="C533" s="235"/>
      <c r="E533" s="2"/>
    </row>
    <row r="534" spans="2:5" ht="12.75" customHeight="1" x14ac:dyDescent="0.2">
      <c r="B534" s="233"/>
      <c r="C534" s="235"/>
      <c r="E534" s="2"/>
    </row>
    <row r="535" spans="2:5" ht="12.75" customHeight="1" x14ac:dyDescent="0.2">
      <c r="B535" s="233"/>
      <c r="C535" s="235"/>
      <c r="E535" s="2"/>
    </row>
    <row r="536" spans="2:5" ht="12.75" customHeight="1" x14ac:dyDescent="0.2">
      <c r="B536" s="233"/>
      <c r="C536" s="235"/>
      <c r="E536" s="2"/>
    </row>
    <row r="537" spans="2:5" ht="12.75" customHeight="1" x14ac:dyDescent="0.2">
      <c r="B537" s="233"/>
      <c r="C537" s="235"/>
      <c r="E537" s="2"/>
    </row>
    <row r="538" spans="2:5" ht="12.75" customHeight="1" x14ac:dyDescent="0.2">
      <c r="B538" s="233"/>
      <c r="C538" s="235"/>
      <c r="E538" s="2"/>
    </row>
    <row r="539" spans="2:5" ht="12.75" customHeight="1" x14ac:dyDescent="0.2">
      <c r="B539" s="233"/>
      <c r="C539" s="235"/>
      <c r="E539" s="2"/>
    </row>
    <row r="540" spans="2:5" ht="12.75" customHeight="1" x14ac:dyDescent="0.2">
      <c r="B540" s="233"/>
      <c r="C540" s="235"/>
      <c r="E540" s="2"/>
    </row>
    <row r="541" spans="2:5" ht="12.75" customHeight="1" x14ac:dyDescent="0.2">
      <c r="B541" s="233"/>
      <c r="C541" s="235"/>
      <c r="E541" s="2"/>
    </row>
    <row r="542" spans="2:5" ht="12.75" customHeight="1" x14ac:dyDescent="0.2">
      <c r="B542" s="233"/>
      <c r="C542" s="235"/>
      <c r="E542" s="2"/>
    </row>
    <row r="543" spans="2:5" ht="12.75" customHeight="1" x14ac:dyDescent="0.2">
      <c r="B543" s="233"/>
      <c r="C543" s="235"/>
      <c r="E543" s="2"/>
    </row>
    <row r="544" spans="2:5" ht="12.75" customHeight="1" x14ac:dyDescent="0.2">
      <c r="B544" s="233"/>
      <c r="C544" s="235"/>
      <c r="E544" s="2"/>
    </row>
    <row r="545" spans="2:5" ht="12.75" customHeight="1" x14ac:dyDescent="0.2">
      <c r="B545" s="233"/>
      <c r="C545" s="235"/>
      <c r="E545" s="2"/>
    </row>
    <row r="546" spans="2:5" ht="12.75" customHeight="1" x14ac:dyDescent="0.2">
      <c r="B546" s="233"/>
      <c r="C546" s="235"/>
      <c r="E546" s="2"/>
    </row>
    <row r="547" spans="2:5" ht="12.75" customHeight="1" x14ac:dyDescent="0.2">
      <c r="B547" s="233"/>
      <c r="C547" s="235"/>
      <c r="E547" s="2"/>
    </row>
    <row r="548" spans="2:5" ht="12.75" customHeight="1" x14ac:dyDescent="0.2">
      <c r="B548" s="233"/>
      <c r="C548" s="235"/>
      <c r="E548" s="2"/>
    </row>
    <row r="549" spans="2:5" ht="12.75" customHeight="1" x14ac:dyDescent="0.2">
      <c r="B549" s="233"/>
      <c r="C549" s="235"/>
      <c r="E549" s="2"/>
    </row>
    <row r="550" spans="2:5" ht="12.75" customHeight="1" x14ac:dyDescent="0.2">
      <c r="B550" s="233"/>
      <c r="C550" s="235"/>
      <c r="E550" s="2"/>
    </row>
    <row r="551" spans="2:5" ht="12.75" customHeight="1" x14ac:dyDescent="0.2">
      <c r="B551" s="233"/>
      <c r="C551" s="235"/>
      <c r="E551" s="2"/>
    </row>
    <row r="552" spans="2:5" ht="12.75" customHeight="1" x14ac:dyDescent="0.2">
      <c r="B552" s="233"/>
      <c r="C552" s="235"/>
      <c r="E552" s="2"/>
    </row>
    <row r="553" spans="2:5" ht="12.75" customHeight="1" x14ac:dyDescent="0.2">
      <c r="B553" s="233"/>
      <c r="C553" s="235"/>
      <c r="E553" s="2"/>
    </row>
    <row r="554" spans="2:5" ht="12.75" customHeight="1" x14ac:dyDescent="0.2">
      <c r="B554" s="233"/>
      <c r="C554" s="235"/>
      <c r="E554" s="2"/>
    </row>
    <row r="555" spans="2:5" ht="12.75" customHeight="1" x14ac:dyDescent="0.2">
      <c r="B555" s="233"/>
      <c r="C555" s="235"/>
      <c r="E555" s="2"/>
    </row>
    <row r="556" spans="2:5" ht="12.75" customHeight="1" x14ac:dyDescent="0.2">
      <c r="B556" s="233"/>
      <c r="C556" s="235"/>
      <c r="E556" s="2"/>
    </row>
    <row r="557" spans="2:5" ht="12.75" customHeight="1" x14ac:dyDescent="0.2">
      <c r="B557" s="233"/>
      <c r="C557" s="235"/>
      <c r="E557" s="2"/>
    </row>
    <row r="558" spans="2:5" ht="12.75" customHeight="1" x14ac:dyDescent="0.2">
      <c r="B558" s="233"/>
      <c r="C558" s="235"/>
      <c r="E558" s="2"/>
    </row>
    <row r="559" spans="2:5" ht="12.75" customHeight="1" x14ac:dyDescent="0.2">
      <c r="B559" s="233"/>
      <c r="C559" s="235"/>
      <c r="E559" s="2"/>
    </row>
    <row r="560" spans="2:5" ht="12.75" customHeight="1" x14ac:dyDescent="0.2">
      <c r="B560" s="233"/>
      <c r="C560" s="235"/>
      <c r="E560" s="2"/>
    </row>
    <row r="561" spans="2:5" ht="12.75" customHeight="1" x14ac:dyDescent="0.2">
      <c r="B561" s="233"/>
      <c r="C561" s="235"/>
      <c r="E561" s="2"/>
    </row>
    <row r="562" spans="2:5" ht="12.75" customHeight="1" x14ac:dyDescent="0.2">
      <c r="B562" s="233"/>
      <c r="C562" s="235"/>
      <c r="E562" s="2"/>
    </row>
    <row r="563" spans="2:5" ht="12.75" customHeight="1" x14ac:dyDescent="0.2">
      <c r="B563" s="233"/>
      <c r="C563" s="235"/>
      <c r="E563" s="2"/>
    </row>
    <row r="564" spans="2:5" ht="12.75" customHeight="1" x14ac:dyDescent="0.2">
      <c r="B564" s="233"/>
      <c r="C564" s="235"/>
      <c r="E564" s="2"/>
    </row>
    <row r="565" spans="2:5" ht="12.75" customHeight="1" x14ac:dyDescent="0.2">
      <c r="B565" s="233"/>
      <c r="C565" s="235"/>
      <c r="E565" s="2"/>
    </row>
    <row r="566" spans="2:5" ht="12.75" customHeight="1" x14ac:dyDescent="0.2">
      <c r="B566" s="233"/>
      <c r="C566" s="235"/>
      <c r="E566" s="2"/>
    </row>
    <row r="567" spans="2:5" ht="12.75" customHeight="1" x14ac:dyDescent="0.2">
      <c r="B567" s="233"/>
      <c r="C567" s="235"/>
      <c r="E567" s="2"/>
    </row>
    <row r="568" spans="2:5" ht="12.75" customHeight="1" x14ac:dyDescent="0.2">
      <c r="B568" s="233"/>
      <c r="C568" s="235"/>
      <c r="E568" s="2"/>
    </row>
    <row r="569" spans="2:5" ht="12.75" customHeight="1" x14ac:dyDescent="0.2">
      <c r="B569" s="233"/>
      <c r="C569" s="235"/>
      <c r="E569" s="2"/>
    </row>
    <row r="570" spans="2:5" ht="12.75" customHeight="1" x14ac:dyDescent="0.2">
      <c r="B570" s="233"/>
      <c r="C570" s="235"/>
      <c r="E570" s="2"/>
    </row>
    <row r="571" spans="2:5" ht="12.75" customHeight="1" x14ac:dyDescent="0.2">
      <c r="B571" s="233"/>
      <c r="C571" s="235"/>
      <c r="E571" s="2"/>
    </row>
    <row r="572" spans="2:5" ht="12.75" customHeight="1" x14ac:dyDescent="0.2">
      <c r="B572" s="233"/>
      <c r="C572" s="235"/>
      <c r="E572" s="2"/>
    </row>
    <row r="573" spans="2:5" ht="12.75" customHeight="1" x14ac:dyDescent="0.2">
      <c r="B573" s="233"/>
      <c r="C573" s="235"/>
      <c r="E573" s="2"/>
    </row>
    <row r="574" spans="2:5" ht="12.75" customHeight="1" x14ac:dyDescent="0.2">
      <c r="B574" s="233"/>
      <c r="C574" s="235"/>
      <c r="E574" s="2"/>
    </row>
    <row r="575" spans="2:5" ht="12.75" customHeight="1" x14ac:dyDescent="0.2">
      <c r="B575" s="233"/>
      <c r="C575" s="235"/>
      <c r="E575" s="2"/>
    </row>
    <row r="576" spans="2:5" ht="12.75" customHeight="1" x14ac:dyDescent="0.2">
      <c r="B576" s="233"/>
      <c r="C576" s="235"/>
      <c r="E576" s="2"/>
    </row>
    <row r="577" spans="2:5" ht="12.75" customHeight="1" x14ac:dyDescent="0.2">
      <c r="B577" s="233"/>
      <c r="C577" s="235"/>
      <c r="E577" s="2"/>
    </row>
    <row r="578" spans="2:5" ht="12.75" customHeight="1" x14ac:dyDescent="0.2">
      <c r="B578" s="233"/>
      <c r="C578" s="235"/>
      <c r="E578" s="2"/>
    </row>
    <row r="579" spans="2:5" ht="12.75" customHeight="1" x14ac:dyDescent="0.2">
      <c r="B579" s="233"/>
      <c r="C579" s="235"/>
      <c r="E579" s="2"/>
    </row>
    <row r="580" spans="2:5" ht="12.75" customHeight="1" x14ac:dyDescent="0.2">
      <c r="B580" s="233"/>
      <c r="C580" s="235"/>
      <c r="E580" s="2"/>
    </row>
    <row r="581" spans="2:5" ht="12.75" customHeight="1" x14ac:dyDescent="0.2">
      <c r="B581" s="233"/>
      <c r="C581" s="235"/>
      <c r="E581" s="2"/>
    </row>
    <row r="582" spans="2:5" ht="12.75" customHeight="1" x14ac:dyDescent="0.2">
      <c r="B582" s="233"/>
      <c r="C582" s="235"/>
      <c r="E582" s="2"/>
    </row>
    <row r="583" spans="2:5" ht="12.75" customHeight="1" x14ac:dyDescent="0.2">
      <c r="B583" s="233"/>
      <c r="C583" s="235"/>
      <c r="E583" s="2"/>
    </row>
    <row r="584" spans="2:5" ht="12.75" customHeight="1" x14ac:dyDescent="0.2">
      <c r="B584" s="233"/>
      <c r="C584" s="235"/>
      <c r="E584" s="2"/>
    </row>
    <row r="585" spans="2:5" ht="12.75" customHeight="1" x14ac:dyDescent="0.2">
      <c r="B585" s="233"/>
      <c r="C585" s="235"/>
      <c r="E585" s="2"/>
    </row>
    <row r="586" spans="2:5" ht="12.75" customHeight="1" x14ac:dyDescent="0.2">
      <c r="B586" s="233"/>
      <c r="C586" s="235"/>
      <c r="E586" s="2"/>
    </row>
    <row r="587" spans="2:5" ht="12.75" customHeight="1" x14ac:dyDescent="0.2">
      <c r="B587" s="233"/>
      <c r="C587" s="235"/>
      <c r="E587" s="2"/>
    </row>
    <row r="588" spans="2:5" ht="12.75" customHeight="1" x14ac:dyDescent="0.2">
      <c r="B588" s="233"/>
      <c r="C588" s="235"/>
      <c r="E588" s="2"/>
    </row>
    <row r="589" spans="2:5" ht="12.75" customHeight="1" x14ac:dyDescent="0.2">
      <c r="B589" s="233"/>
      <c r="C589" s="235"/>
      <c r="E589" s="2"/>
    </row>
    <row r="590" spans="2:5" ht="12.75" customHeight="1" x14ac:dyDescent="0.2">
      <c r="B590" s="233"/>
      <c r="C590" s="235"/>
      <c r="E590" s="2"/>
    </row>
    <row r="591" spans="2:5" ht="12.75" customHeight="1" x14ac:dyDescent="0.2">
      <c r="B591" s="233"/>
      <c r="C591" s="235"/>
      <c r="E591" s="2"/>
    </row>
    <row r="592" spans="2:5" ht="12.75" customHeight="1" x14ac:dyDescent="0.2">
      <c r="B592" s="233"/>
      <c r="C592" s="235"/>
      <c r="E592" s="2"/>
    </row>
    <row r="593" spans="2:5" ht="12.75" customHeight="1" x14ac:dyDescent="0.2">
      <c r="B593" s="233"/>
      <c r="C593" s="235"/>
      <c r="E593" s="2"/>
    </row>
    <row r="594" spans="2:5" ht="12.75" customHeight="1" x14ac:dyDescent="0.2">
      <c r="B594" s="233"/>
      <c r="C594" s="235"/>
      <c r="E594" s="2"/>
    </row>
    <row r="595" spans="2:5" ht="12.75" customHeight="1" x14ac:dyDescent="0.2">
      <c r="B595" s="233"/>
      <c r="C595" s="235"/>
      <c r="E595" s="2"/>
    </row>
    <row r="596" spans="2:5" ht="12.75" customHeight="1" x14ac:dyDescent="0.2">
      <c r="B596" s="233"/>
      <c r="C596" s="235"/>
      <c r="E596" s="2"/>
    </row>
    <row r="597" spans="2:5" ht="12.75" customHeight="1" x14ac:dyDescent="0.2">
      <c r="B597" s="233"/>
      <c r="C597" s="235"/>
      <c r="E597" s="2"/>
    </row>
    <row r="598" spans="2:5" ht="12.75" customHeight="1" x14ac:dyDescent="0.2">
      <c r="B598" s="233"/>
      <c r="C598" s="235"/>
      <c r="E598" s="2"/>
    </row>
    <row r="599" spans="2:5" ht="12.75" customHeight="1" x14ac:dyDescent="0.2">
      <c r="B599" s="233"/>
      <c r="C599" s="235"/>
      <c r="E599" s="2"/>
    </row>
    <row r="600" spans="2:5" ht="12.75" customHeight="1" x14ac:dyDescent="0.2">
      <c r="B600" s="233"/>
      <c r="C600" s="235"/>
      <c r="E600" s="2"/>
    </row>
    <row r="601" spans="2:5" ht="12.75" customHeight="1" x14ac:dyDescent="0.2">
      <c r="B601" s="233"/>
      <c r="C601" s="235"/>
      <c r="E601" s="2"/>
    </row>
    <row r="602" spans="2:5" ht="12.75" customHeight="1" x14ac:dyDescent="0.2">
      <c r="B602" s="233"/>
      <c r="C602" s="235"/>
      <c r="E602" s="2"/>
    </row>
    <row r="603" spans="2:5" ht="12.75" customHeight="1" x14ac:dyDescent="0.2">
      <c r="B603" s="233"/>
      <c r="C603" s="235"/>
      <c r="E603" s="2"/>
    </row>
    <row r="604" spans="2:5" ht="12.75" customHeight="1" x14ac:dyDescent="0.2">
      <c r="B604" s="233"/>
      <c r="C604" s="235"/>
      <c r="E604" s="2"/>
    </row>
    <row r="605" spans="2:5" ht="12.75" customHeight="1" x14ac:dyDescent="0.2">
      <c r="B605" s="233"/>
      <c r="C605" s="235"/>
      <c r="E605" s="2"/>
    </row>
    <row r="606" spans="2:5" ht="12.75" customHeight="1" x14ac:dyDescent="0.2">
      <c r="B606" s="233"/>
      <c r="C606" s="235"/>
      <c r="E606" s="2"/>
    </row>
    <row r="607" spans="2:5" ht="12.75" customHeight="1" x14ac:dyDescent="0.2">
      <c r="B607" s="233"/>
      <c r="C607" s="235"/>
      <c r="E607" s="2"/>
    </row>
    <row r="608" spans="2:5" ht="12.75" customHeight="1" x14ac:dyDescent="0.2">
      <c r="B608" s="233"/>
      <c r="C608" s="235"/>
      <c r="E608" s="2"/>
    </row>
    <row r="609" spans="2:5" ht="12.75" customHeight="1" x14ac:dyDescent="0.2">
      <c r="B609" s="233"/>
      <c r="C609" s="235"/>
      <c r="E609" s="2"/>
    </row>
    <row r="610" spans="2:5" ht="12.75" customHeight="1" x14ac:dyDescent="0.2">
      <c r="B610" s="233"/>
      <c r="C610" s="235"/>
      <c r="E610" s="2"/>
    </row>
    <row r="611" spans="2:5" ht="12.75" customHeight="1" x14ac:dyDescent="0.2">
      <c r="B611" s="233"/>
      <c r="C611" s="235"/>
      <c r="E611" s="2"/>
    </row>
    <row r="612" spans="2:5" ht="12.75" customHeight="1" x14ac:dyDescent="0.2">
      <c r="B612" s="233"/>
      <c r="C612" s="235"/>
      <c r="E612" s="2"/>
    </row>
    <row r="613" spans="2:5" ht="12.75" customHeight="1" x14ac:dyDescent="0.2">
      <c r="B613" s="233"/>
      <c r="C613" s="235"/>
      <c r="E613" s="2"/>
    </row>
    <row r="614" spans="2:5" ht="12.75" customHeight="1" x14ac:dyDescent="0.2">
      <c r="B614" s="233"/>
      <c r="C614" s="235"/>
      <c r="E614" s="2"/>
    </row>
    <row r="615" spans="2:5" ht="12.75" customHeight="1" x14ac:dyDescent="0.2">
      <c r="B615" s="233"/>
      <c r="C615" s="235"/>
      <c r="E615" s="2"/>
    </row>
    <row r="616" spans="2:5" ht="12.75" customHeight="1" x14ac:dyDescent="0.2">
      <c r="B616" s="233"/>
      <c r="C616" s="235"/>
      <c r="E616" s="2"/>
    </row>
    <row r="617" spans="2:5" ht="12.75" customHeight="1" x14ac:dyDescent="0.2">
      <c r="B617" s="233"/>
      <c r="C617" s="235"/>
      <c r="E617" s="2"/>
    </row>
    <row r="618" spans="2:5" ht="12.75" customHeight="1" x14ac:dyDescent="0.2">
      <c r="B618" s="233"/>
      <c r="C618" s="235"/>
      <c r="E618" s="2"/>
    </row>
    <row r="619" spans="2:5" ht="12.75" customHeight="1" x14ac:dyDescent="0.2">
      <c r="B619" s="233"/>
      <c r="C619" s="235"/>
      <c r="E619" s="2"/>
    </row>
    <row r="620" spans="2:5" ht="12.75" customHeight="1" x14ac:dyDescent="0.2">
      <c r="B620" s="233"/>
      <c r="C620" s="235"/>
      <c r="E620" s="2"/>
    </row>
    <row r="621" spans="2:5" ht="12.75" customHeight="1" x14ac:dyDescent="0.2">
      <c r="B621" s="233"/>
      <c r="C621" s="235"/>
      <c r="E621" s="2"/>
    </row>
    <row r="622" spans="2:5" ht="12.75" customHeight="1" x14ac:dyDescent="0.2">
      <c r="B622" s="233"/>
      <c r="C622" s="235"/>
      <c r="E622" s="2"/>
    </row>
    <row r="623" spans="2:5" ht="12.75" customHeight="1" x14ac:dyDescent="0.2">
      <c r="B623" s="233"/>
      <c r="C623" s="235"/>
      <c r="E623" s="2"/>
    </row>
    <row r="624" spans="2:5" ht="12.75" customHeight="1" x14ac:dyDescent="0.2">
      <c r="B624" s="233"/>
      <c r="C624" s="235"/>
      <c r="E624" s="2"/>
    </row>
    <row r="625" spans="2:5" ht="12.75" customHeight="1" x14ac:dyDescent="0.2">
      <c r="B625" s="233"/>
      <c r="C625" s="235"/>
      <c r="E625" s="2"/>
    </row>
    <row r="626" spans="2:5" ht="12.75" customHeight="1" x14ac:dyDescent="0.2">
      <c r="B626" s="233"/>
      <c r="C626" s="235"/>
      <c r="E626" s="2"/>
    </row>
    <row r="627" spans="2:5" ht="12.75" customHeight="1" x14ac:dyDescent="0.2">
      <c r="B627" s="233"/>
      <c r="C627" s="235"/>
      <c r="E627" s="2"/>
    </row>
    <row r="628" spans="2:5" ht="12.75" customHeight="1" x14ac:dyDescent="0.2">
      <c r="B628" s="233"/>
      <c r="C628" s="235"/>
      <c r="E628" s="2"/>
    </row>
    <row r="629" spans="2:5" ht="12.75" customHeight="1" x14ac:dyDescent="0.2">
      <c r="B629" s="233"/>
      <c r="C629" s="235"/>
      <c r="E629" s="2"/>
    </row>
    <row r="630" spans="2:5" ht="12.75" customHeight="1" x14ac:dyDescent="0.2">
      <c r="B630" s="233"/>
      <c r="C630" s="235"/>
      <c r="E630" s="2"/>
    </row>
    <row r="631" spans="2:5" ht="12.75" customHeight="1" x14ac:dyDescent="0.2">
      <c r="B631" s="233"/>
      <c r="C631" s="235"/>
      <c r="E631" s="2"/>
    </row>
    <row r="632" spans="2:5" ht="12.75" customHeight="1" x14ac:dyDescent="0.2">
      <c r="B632" s="233"/>
      <c r="C632" s="235"/>
      <c r="E632" s="2"/>
    </row>
    <row r="633" spans="2:5" ht="12.75" customHeight="1" x14ac:dyDescent="0.2">
      <c r="B633" s="233"/>
      <c r="C633" s="235"/>
      <c r="E633" s="2"/>
    </row>
    <row r="634" spans="2:5" ht="12.75" customHeight="1" x14ac:dyDescent="0.2">
      <c r="B634" s="233"/>
      <c r="C634" s="235"/>
      <c r="E634" s="2"/>
    </row>
    <row r="635" spans="2:5" ht="12.75" customHeight="1" x14ac:dyDescent="0.2">
      <c r="B635" s="233"/>
      <c r="C635" s="235"/>
      <c r="E635" s="2"/>
    </row>
    <row r="636" spans="2:5" ht="12.75" customHeight="1" x14ac:dyDescent="0.2">
      <c r="B636" s="233"/>
      <c r="C636" s="235"/>
      <c r="E636" s="2"/>
    </row>
    <row r="637" spans="2:5" ht="12.75" customHeight="1" x14ac:dyDescent="0.2">
      <c r="B637" s="233"/>
      <c r="C637" s="235"/>
      <c r="E637" s="2"/>
    </row>
    <row r="638" spans="2:5" ht="12.75" customHeight="1" x14ac:dyDescent="0.2">
      <c r="B638" s="233"/>
      <c r="C638" s="235"/>
      <c r="E638" s="2"/>
    </row>
    <row r="639" spans="2:5" ht="12.75" customHeight="1" x14ac:dyDescent="0.2">
      <c r="B639" s="233"/>
      <c r="C639" s="235"/>
      <c r="E639" s="2"/>
    </row>
    <row r="640" spans="2:5" ht="12.75" customHeight="1" x14ac:dyDescent="0.2">
      <c r="B640" s="233"/>
      <c r="C640" s="235"/>
      <c r="E640" s="2"/>
    </row>
    <row r="641" spans="2:5" ht="12.75" customHeight="1" x14ac:dyDescent="0.2">
      <c r="B641" s="233"/>
      <c r="C641" s="235"/>
      <c r="E641" s="2"/>
    </row>
    <row r="642" spans="2:5" ht="12.75" customHeight="1" x14ac:dyDescent="0.2">
      <c r="B642" s="233"/>
      <c r="C642" s="235"/>
      <c r="E642" s="2"/>
    </row>
    <row r="643" spans="2:5" ht="12.75" customHeight="1" x14ac:dyDescent="0.2">
      <c r="B643" s="233"/>
      <c r="C643" s="235"/>
      <c r="E643" s="2"/>
    </row>
    <row r="644" spans="2:5" ht="12.75" customHeight="1" x14ac:dyDescent="0.2">
      <c r="B644" s="233"/>
      <c r="C644" s="235"/>
      <c r="E644" s="2"/>
    </row>
    <row r="645" spans="2:5" ht="12.75" customHeight="1" x14ac:dyDescent="0.2">
      <c r="B645" s="233"/>
      <c r="C645" s="235"/>
      <c r="E645" s="2"/>
    </row>
    <row r="646" spans="2:5" ht="12.75" customHeight="1" x14ac:dyDescent="0.2">
      <c r="B646" s="233"/>
      <c r="C646" s="235"/>
      <c r="E646" s="2"/>
    </row>
    <row r="647" spans="2:5" ht="12.75" customHeight="1" x14ac:dyDescent="0.2">
      <c r="B647" s="233"/>
      <c r="C647" s="235"/>
      <c r="E647" s="2"/>
    </row>
    <row r="648" spans="2:5" ht="12.75" customHeight="1" x14ac:dyDescent="0.2">
      <c r="B648" s="233"/>
      <c r="C648" s="235"/>
      <c r="E648" s="2"/>
    </row>
    <row r="649" spans="2:5" ht="12.75" customHeight="1" x14ac:dyDescent="0.2">
      <c r="B649" s="233"/>
      <c r="C649" s="235"/>
      <c r="E649" s="2"/>
    </row>
    <row r="650" spans="2:5" ht="12.75" customHeight="1" x14ac:dyDescent="0.2">
      <c r="B650" s="233"/>
      <c r="C650" s="235"/>
      <c r="E650" s="2"/>
    </row>
    <row r="651" spans="2:5" ht="12.75" customHeight="1" x14ac:dyDescent="0.2">
      <c r="B651" s="233"/>
      <c r="C651" s="235"/>
      <c r="E651" s="2"/>
    </row>
    <row r="652" spans="2:5" ht="12.75" customHeight="1" x14ac:dyDescent="0.2">
      <c r="B652" s="233"/>
      <c r="C652" s="235"/>
      <c r="E652" s="2"/>
    </row>
    <row r="653" spans="2:5" ht="12.75" customHeight="1" x14ac:dyDescent="0.2">
      <c r="B653" s="233"/>
      <c r="C653" s="235"/>
      <c r="E653" s="2"/>
    </row>
    <row r="654" spans="2:5" ht="12.75" customHeight="1" x14ac:dyDescent="0.2">
      <c r="B654" s="233"/>
      <c r="C654" s="235"/>
      <c r="E654" s="2"/>
    </row>
    <row r="655" spans="2:5" ht="12.75" customHeight="1" x14ac:dyDescent="0.2">
      <c r="B655" s="233"/>
      <c r="C655" s="235"/>
      <c r="E655" s="2"/>
    </row>
    <row r="656" spans="2:5" ht="12.75" customHeight="1" x14ac:dyDescent="0.2">
      <c r="B656" s="233"/>
      <c r="C656" s="235"/>
      <c r="E656" s="2"/>
    </row>
    <row r="657" spans="2:5" ht="12.75" customHeight="1" x14ac:dyDescent="0.2">
      <c r="B657" s="233"/>
      <c r="C657" s="235"/>
      <c r="E657" s="2"/>
    </row>
    <row r="658" spans="2:5" ht="12.75" customHeight="1" x14ac:dyDescent="0.2">
      <c r="B658" s="233"/>
      <c r="C658" s="235"/>
      <c r="E658" s="2"/>
    </row>
    <row r="659" spans="2:5" ht="12.75" customHeight="1" x14ac:dyDescent="0.2">
      <c r="B659" s="233"/>
      <c r="C659" s="235"/>
      <c r="E659" s="2"/>
    </row>
    <row r="660" spans="2:5" ht="12.75" customHeight="1" x14ac:dyDescent="0.2">
      <c r="B660" s="233"/>
      <c r="C660" s="235"/>
      <c r="E660" s="2"/>
    </row>
    <row r="661" spans="2:5" ht="12.75" customHeight="1" x14ac:dyDescent="0.2">
      <c r="B661" s="233"/>
      <c r="C661" s="235"/>
      <c r="E661" s="2"/>
    </row>
    <row r="662" spans="2:5" ht="12.75" customHeight="1" x14ac:dyDescent="0.2">
      <c r="B662" s="233"/>
      <c r="C662" s="235"/>
      <c r="E662" s="2"/>
    </row>
    <row r="663" spans="2:5" ht="12.75" customHeight="1" x14ac:dyDescent="0.2">
      <c r="B663" s="233"/>
      <c r="C663" s="235"/>
      <c r="E663" s="2"/>
    </row>
    <row r="664" spans="2:5" ht="12.75" customHeight="1" x14ac:dyDescent="0.2">
      <c r="B664" s="233"/>
      <c r="C664" s="235"/>
      <c r="E664" s="2"/>
    </row>
    <row r="665" spans="2:5" ht="12.75" customHeight="1" x14ac:dyDescent="0.2">
      <c r="B665" s="233"/>
      <c r="C665" s="235"/>
      <c r="E665" s="2"/>
    </row>
    <row r="666" spans="2:5" ht="12.75" customHeight="1" x14ac:dyDescent="0.2">
      <c r="B666" s="233"/>
      <c r="C666" s="235"/>
      <c r="E666" s="2"/>
    </row>
    <row r="667" spans="2:5" ht="12.75" customHeight="1" x14ac:dyDescent="0.2">
      <c r="B667" s="233"/>
      <c r="C667" s="235"/>
      <c r="E667" s="2"/>
    </row>
    <row r="668" spans="2:5" ht="12.75" customHeight="1" x14ac:dyDescent="0.2">
      <c r="B668" s="233"/>
      <c r="C668" s="235"/>
      <c r="E668" s="2"/>
    </row>
    <row r="669" spans="2:5" ht="12.75" customHeight="1" x14ac:dyDescent="0.2">
      <c r="B669" s="233"/>
      <c r="C669" s="235"/>
      <c r="E669" s="2"/>
    </row>
    <row r="670" spans="2:5" ht="12.75" customHeight="1" x14ac:dyDescent="0.2">
      <c r="B670" s="233"/>
      <c r="C670" s="235"/>
      <c r="E670" s="2"/>
    </row>
    <row r="671" spans="2:5" ht="12.75" customHeight="1" x14ac:dyDescent="0.2">
      <c r="B671" s="233"/>
      <c r="C671" s="235"/>
      <c r="E671" s="2"/>
    </row>
    <row r="672" spans="2:5" ht="12.75" customHeight="1" x14ac:dyDescent="0.2">
      <c r="B672" s="233"/>
      <c r="C672" s="235"/>
      <c r="E672" s="2"/>
    </row>
    <row r="673" spans="2:5" ht="12.75" customHeight="1" x14ac:dyDescent="0.2">
      <c r="B673" s="233"/>
      <c r="C673" s="235"/>
      <c r="E673" s="2"/>
    </row>
    <row r="674" spans="2:5" ht="12.75" customHeight="1" x14ac:dyDescent="0.2">
      <c r="B674" s="233"/>
      <c r="C674" s="235"/>
      <c r="E674" s="2"/>
    </row>
    <row r="675" spans="2:5" ht="12.75" customHeight="1" x14ac:dyDescent="0.2">
      <c r="B675" s="233"/>
      <c r="C675" s="235"/>
      <c r="E675" s="2"/>
    </row>
    <row r="676" spans="2:5" ht="12.75" customHeight="1" x14ac:dyDescent="0.2">
      <c r="B676" s="233"/>
      <c r="C676" s="235"/>
      <c r="E676" s="2"/>
    </row>
    <row r="677" spans="2:5" ht="12.75" customHeight="1" x14ac:dyDescent="0.2">
      <c r="B677" s="233"/>
      <c r="C677" s="235"/>
      <c r="E677" s="2"/>
    </row>
    <row r="678" spans="2:5" ht="12.75" customHeight="1" x14ac:dyDescent="0.2">
      <c r="B678" s="233"/>
      <c r="C678" s="235"/>
      <c r="E678" s="2"/>
    </row>
    <row r="679" spans="2:5" ht="12.75" customHeight="1" x14ac:dyDescent="0.2">
      <c r="B679" s="233"/>
      <c r="C679" s="235"/>
      <c r="E679" s="2"/>
    </row>
    <row r="680" spans="2:5" ht="12.75" customHeight="1" x14ac:dyDescent="0.2">
      <c r="B680" s="233"/>
      <c r="C680" s="235"/>
      <c r="E680" s="2"/>
    </row>
    <row r="681" spans="2:5" ht="12.75" customHeight="1" x14ac:dyDescent="0.2">
      <c r="B681" s="233"/>
      <c r="C681" s="235"/>
      <c r="E681" s="2"/>
    </row>
    <row r="682" spans="2:5" ht="12.75" customHeight="1" x14ac:dyDescent="0.2">
      <c r="B682" s="233"/>
      <c r="C682" s="235"/>
      <c r="E682" s="2"/>
    </row>
    <row r="683" spans="2:5" ht="12.75" customHeight="1" x14ac:dyDescent="0.2">
      <c r="B683" s="233"/>
      <c r="C683" s="235"/>
      <c r="E683" s="2"/>
    </row>
    <row r="684" spans="2:5" ht="12.75" customHeight="1" x14ac:dyDescent="0.2">
      <c r="B684" s="233"/>
      <c r="C684" s="235"/>
      <c r="E684" s="2"/>
    </row>
    <row r="685" spans="2:5" ht="12.75" customHeight="1" x14ac:dyDescent="0.2">
      <c r="B685" s="233"/>
      <c r="C685" s="235"/>
      <c r="E685" s="2"/>
    </row>
    <row r="686" spans="2:5" ht="12.75" customHeight="1" x14ac:dyDescent="0.2">
      <c r="B686" s="233"/>
      <c r="C686" s="235"/>
      <c r="E686" s="2"/>
    </row>
    <row r="687" spans="2:5" ht="12.75" customHeight="1" x14ac:dyDescent="0.2">
      <c r="B687" s="233"/>
      <c r="C687" s="235"/>
      <c r="E687" s="2"/>
    </row>
    <row r="688" spans="2:5" ht="12.75" customHeight="1" x14ac:dyDescent="0.2">
      <c r="B688" s="233"/>
      <c r="C688" s="235"/>
      <c r="E688" s="2"/>
    </row>
    <row r="689" spans="2:5" ht="12.75" customHeight="1" x14ac:dyDescent="0.2">
      <c r="B689" s="233"/>
      <c r="C689" s="235"/>
      <c r="E689" s="2"/>
    </row>
    <row r="690" spans="2:5" ht="12.75" customHeight="1" x14ac:dyDescent="0.2">
      <c r="B690" s="233"/>
      <c r="C690" s="235"/>
      <c r="E690" s="2"/>
    </row>
    <row r="691" spans="2:5" ht="12.75" customHeight="1" x14ac:dyDescent="0.2">
      <c r="B691" s="233"/>
      <c r="C691" s="235"/>
      <c r="E691" s="2"/>
    </row>
    <row r="692" spans="2:5" ht="12.75" customHeight="1" x14ac:dyDescent="0.2">
      <c r="B692" s="233"/>
      <c r="C692" s="235"/>
      <c r="E692" s="2"/>
    </row>
    <row r="693" spans="2:5" ht="12.75" customHeight="1" x14ac:dyDescent="0.2">
      <c r="B693" s="233"/>
      <c r="C693" s="235"/>
      <c r="E693" s="2"/>
    </row>
    <row r="694" spans="2:5" ht="12.75" customHeight="1" x14ac:dyDescent="0.2">
      <c r="B694" s="233"/>
      <c r="C694" s="235"/>
      <c r="E694" s="2"/>
    </row>
    <row r="695" spans="2:5" ht="12.75" customHeight="1" x14ac:dyDescent="0.2">
      <c r="B695" s="233"/>
      <c r="C695" s="235"/>
      <c r="E695" s="2"/>
    </row>
    <row r="696" spans="2:5" ht="12.75" customHeight="1" x14ac:dyDescent="0.2">
      <c r="B696" s="233"/>
      <c r="C696" s="235"/>
      <c r="E696" s="2"/>
    </row>
    <row r="697" spans="2:5" ht="12.75" customHeight="1" x14ac:dyDescent="0.2">
      <c r="B697" s="233"/>
      <c r="C697" s="235"/>
      <c r="E697" s="2"/>
    </row>
    <row r="698" spans="2:5" ht="12.75" customHeight="1" x14ac:dyDescent="0.2">
      <c r="B698" s="233"/>
      <c r="C698" s="235"/>
      <c r="E698" s="2"/>
    </row>
    <row r="699" spans="2:5" ht="12.75" customHeight="1" x14ac:dyDescent="0.2">
      <c r="B699" s="233"/>
      <c r="C699" s="235"/>
      <c r="E699" s="2"/>
    </row>
    <row r="700" spans="2:5" ht="12.75" customHeight="1" x14ac:dyDescent="0.2">
      <c r="B700" s="233"/>
      <c r="C700" s="235"/>
      <c r="E700" s="2"/>
    </row>
    <row r="701" spans="2:5" ht="12.75" customHeight="1" x14ac:dyDescent="0.2">
      <c r="B701" s="233"/>
      <c r="C701" s="235"/>
      <c r="E701" s="2"/>
    </row>
    <row r="702" spans="2:5" ht="12.75" customHeight="1" x14ac:dyDescent="0.2">
      <c r="B702" s="233"/>
      <c r="C702" s="235"/>
      <c r="E702" s="2"/>
    </row>
    <row r="703" spans="2:5" ht="12.75" customHeight="1" x14ac:dyDescent="0.2">
      <c r="B703" s="233"/>
      <c r="C703" s="235"/>
      <c r="E703" s="2"/>
    </row>
    <row r="704" spans="2:5" ht="12.75" customHeight="1" x14ac:dyDescent="0.2">
      <c r="B704" s="233"/>
      <c r="C704" s="235"/>
      <c r="E704" s="2"/>
    </row>
    <row r="705" spans="2:5" ht="12.75" customHeight="1" x14ac:dyDescent="0.2">
      <c r="B705" s="233"/>
      <c r="C705" s="235"/>
      <c r="E705" s="2"/>
    </row>
    <row r="706" spans="2:5" ht="12.75" customHeight="1" x14ac:dyDescent="0.2">
      <c r="B706" s="233"/>
      <c r="C706" s="235"/>
      <c r="E706" s="2"/>
    </row>
    <row r="707" spans="2:5" ht="12.75" customHeight="1" x14ac:dyDescent="0.2">
      <c r="B707" s="233"/>
      <c r="C707" s="235"/>
      <c r="E707" s="2"/>
    </row>
    <row r="708" spans="2:5" ht="12.75" customHeight="1" x14ac:dyDescent="0.2">
      <c r="B708" s="233"/>
      <c r="C708" s="235"/>
      <c r="E708" s="2"/>
    </row>
    <row r="709" spans="2:5" ht="12.75" customHeight="1" x14ac:dyDescent="0.2">
      <c r="B709" s="233"/>
      <c r="C709" s="235"/>
      <c r="E709" s="2"/>
    </row>
    <row r="710" spans="2:5" ht="12.75" customHeight="1" x14ac:dyDescent="0.2">
      <c r="B710" s="233"/>
      <c r="C710" s="235"/>
      <c r="E710" s="2"/>
    </row>
    <row r="711" spans="2:5" ht="12.75" customHeight="1" x14ac:dyDescent="0.2">
      <c r="B711" s="233"/>
      <c r="C711" s="235"/>
      <c r="E711" s="2"/>
    </row>
    <row r="712" spans="2:5" ht="12.75" customHeight="1" x14ac:dyDescent="0.2">
      <c r="B712" s="233"/>
      <c r="C712" s="235"/>
      <c r="E712" s="2"/>
    </row>
    <row r="713" spans="2:5" ht="12.75" customHeight="1" x14ac:dyDescent="0.2">
      <c r="B713" s="233"/>
      <c r="C713" s="235"/>
      <c r="E713" s="2"/>
    </row>
    <row r="714" spans="2:5" ht="12.75" customHeight="1" x14ac:dyDescent="0.2">
      <c r="B714" s="233"/>
      <c r="C714" s="235"/>
      <c r="E714" s="2"/>
    </row>
    <row r="715" spans="2:5" ht="12.75" customHeight="1" x14ac:dyDescent="0.2">
      <c r="B715" s="233"/>
      <c r="C715" s="235"/>
      <c r="E715" s="2"/>
    </row>
    <row r="716" spans="2:5" ht="12.75" customHeight="1" x14ac:dyDescent="0.2">
      <c r="B716" s="233"/>
      <c r="C716" s="235"/>
      <c r="E716" s="2"/>
    </row>
    <row r="717" spans="2:5" ht="12.75" customHeight="1" x14ac:dyDescent="0.2">
      <c r="B717" s="233"/>
      <c r="C717" s="235"/>
      <c r="E717" s="2"/>
    </row>
    <row r="718" spans="2:5" ht="12.75" customHeight="1" x14ac:dyDescent="0.2">
      <c r="B718" s="233"/>
      <c r="C718" s="235"/>
      <c r="E718" s="2"/>
    </row>
    <row r="719" spans="2:5" ht="12.75" customHeight="1" x14ac:dyDescent="0.2">
      <c r="B719" s="233"/>
      <c r="C719" s="235"/>
      <c r="E719" s="2"/>
    </row>
    <row r="720" spans="2:5" ht="12.75" customHeight="1" x14ac:dyDescent="0.2">
      <c r="B720" s="233"/>
      <c r="C720" s="235"/>
      <c r="E720" s="2"/>
    </row>
    <row r="721" spans="2:5" ht="12.75" customHeight="1" x14ac:dyDescent="0.2">
      <c r="B721" s="233"/>
      <c r="C721" s="235"/>
      <c r="E721" s="2"/>
    </row>
    <row r="722" spans="2:5" ht="12.75" customHeight="1" x14ac:dyDescent="0.2">
      <c r="B722" s="233"/>
      <c r="C722" s="235"/>
      <c r="E722" s="2"/>
    </row>
    <row r="723" spans="2:5" ht="12.75" customHeight="1" x14ac:dyDescent="0.2">
      <c r="B723" s="233"/>
      <c r="C723" s="235"/>
      <c r="E723" s="2"/>
    </row>
    <row r="724" spans="2:5" ht="12.75" customHeight="1" x14ac:dyDescent="0.2">
      <c r="B724" s="233"/>
      <c r="C724" s="235"/>
      <c r="E724" s="2"/>
    </row>
    <row r="725" spans="2:5" ht="12.75" customHeight="1" x14ac:dyDescent="0.2">
      <c r="B725" s="233"/>
      <c r="C725" s="235"/>
      <c r="E725" s="2"/>
    </row>
    <row r="726" spans="2:5" ht="12.75" customHeight="1" x14ac:dyDescent="0.2">
      <c r="B726" s="233"/>
      <c r="C726" s="235"/>
      <c r="E726" s="2"/>
    </row>
    <row r="727" spans="2:5" ht="12.75" customHeight="1" x14ac:dyDescent="0.2">
      <c r="B727" s="233"/>
      <c r="C727" s="235"/>
      <c r="E727" s="2"/>
    </row>
    <row r="728" spans="2:5" ht="12.75" customHeight="1" x14ac:dyDescent="0.2">
      <c r="B728" s="233"/>
      <c r="C728" s="235"/>
      <c r="E728" s="2"/>
    </row>
    <row r="729" spans="2:5" ht="12.75" customHeight="1" x14ac:dyDescent="0.2">
      <c r="B729" s="233"/>
      <c r="C729" s="235"/>
      <c r="E729" s="2"/>
    </row>
    <row r="730" spans="2:5" ht="12.75" customHeight="1" x14ac:dyDescent="0.2">
      <c r="B730" s="233"/>
      <c r="C730" s="235"/>
      <c r="E730" s="2"/>
    </row>
    <row r="731" spans="2:5" ht="12.75" customHeight="1" x14ac:dyDescent="0.2">
      <c r="B731" s="233"/>
      <c r="C731" s="235"/>
      <c r="E731" s="2"/>
    </row>
    <row r="732" spans="2:5" ht="12.75" customHeight="1" x14ac:dyDescent="0.2">
      <c r="B732" s="233"/>
      <c r="C732" s="235"/>
      <c r="E732" s="2"/>
    </row>
    <row r="733" spans="2:5" ht="12.75" customHeight="1" x14ac:dyDescent="0.2">
      <c r="B733" s="233"/>
      <c r="C733" s="235"/>
      <c r="E733" s="2"/>
    </row>
    <row r="734" spans="2:5" ht="12.75" customHeight="1" x14ac:dyDescent="0.2">
      <c r="B734" s="233"/>
      <c r="C734" s="235"/>
      <c r="E734" s="2"/>
    </row>
    <row r="735" spans="2:5" ht="12.75" customHeight="1" x14ac:dyDescent="0.2">
      <c r="B735" s="233"/>
      <c r="C735" s="235"/>
      <c r="E735" s="2"/>
    </row>
    <row r="736" spans="2:5" ht="12.75" customHeight="1" x14ac:dyDescent="0.2">
      <c r="B736" s="233"/>
      <c r="C736" s="235"/>
      <c r="E736" s="2"/>
    </row>
    <row r="737" spans="2:5" ht="12.75" customHeight="1" x14ac:dyDescent="0.2">
      <c r="B737" s="233"/>
      <c r="C737" s="235"/>
      <c r="E737" s="2"/>
    </row>
    <row r="738" spans="2:5" ht="12.75" customHeight="1" x14ac:dyDescent="0.2">
      <c r="B738" s="233"/>
      <c r="C738" s="235"/>
      <c r="E738" s="2"/>
    </row>
    <row r="739" spans="2:5" ht="12.75" customHeight="1" x14ac:dyDescent="0.2">
      <c r="B739" s="233"/>
      <c r="C739" s="235"/>
      <c r="E739" s="2"/>
    </row>
    <row r="740" spans="2:5" ht="12.75" customHeight="1" x14ac:dyDescent="0.2">
      <c r="B740" s="233"/>
      <c r="C740" s="235"/>
      <c r="E740" s="2"/>
    </row>
    <row r="741" spans="2:5" ht="12.75" customHeight="1" x14ac:dyDescent="0.2">
      <c r="B741" s="233"/>
      <c r="C741" s="235"/>
      <c r="E741" s="2"/>
    </row>
    <row r="742" spans="2:5" ht="12.75" customHeight="1" x14ac:dyDescent="0.2">
      <c r="B742" s="233"/>
      <c r="C742" s="235"/>
      <c r="E742" s="2"/>
    </row>
    <row r="743" spans="2:5" ht="12.75" customHeight="1" x14ac:dyDescent="0.2">
      <c r="B743" s="233"/>
      <c r="C743" s="235"/>
      <c r="E743" s="2"/>
    </row>
    <row r="744" spans="2:5" ht="12.75" customHeight="1" x14ac:dyDescent="0.2">
      <c r="B744" s="233"/>
      <c r="C744" s="235"/>
      <c r="E744" s="2"/>
    </row>
    <row r="745" spans="2:5" ht="12.75" customHeight="1" x14ac:dyDescent="0.2">
      <c r="B745" s="233"/>
      <c r="C745" s="235"/>
      <c r="E745" s="2"/>
    </row>
    <row r="746" spans="2:5" ht="12.75" customHeight="1" x14ac:dyDescent="0.2">
      <c r="B746" s="233"/>
      <c r="C746" s="235"/>
      <c r="E746" s="2"/>
    </row>
    <row r="747" spans="2:5" ht="12.75" customHeight="1" x14ac:dyDescent="0.2">
      <c r="B747" s="233"/>
      <c r="C747" s="235"/>
      <c r="E747" s="2"/>
    </row>
    <row r="748" spans="2:5" ht="12.75" customHeight="1" x14ac:dyDescent="0.2">
      <c r="B748" s="233"/>
      <c r="C748" s="235"/>
      <c r="E748" s="2"/>
    </row>
    <row r="749" spans="2:5" ht="12.75" customHeight="1" x14ac:dyDescent="0.2">
      <c r="B749" s="233"/>
      <c r="C749" s="235"/>
      <c r="E749" s="2"/>
    </row>
    <row r="750" spans="2:5" ht="12.75" customHeight="1" x14ac:dyDescent="0.2">
      <c r="B750" s="233"/>
      <c r="C750" s="235"/>
      <c r="E750" s="2"/>
    </row>
    <row r="751" spans="2:5" ht="12.75" customHeight="1" x14ac:dyDescent="0.2">
      <c r="B751" s="233"/>
      <c r="C751" s="235"/>
      <c r="E751" s="2"/>
    </row>
    <row r="752" spans="2:5" ht="12.75" customHeight="1" x14ac:dyDescent="0.2">
      <c r="B752" s="233"/>
      <c r="C752" s="235"/>
      <c r="E752" s="2"/>
    </row>
    <row r="753" spans="2:5" ht="12.75" customHeight="1" x14ac:dyDescent="0.2">
      <c r="B753" s="233"/>
      <c r="C753" s="235"/>
      <c r="E753" s="2"/>
    </row>
    <row r="754" spans="2:5" ht="12.75" customHeight="1" x14ac:dyDescent="0.2">
      <c r="B754" s="233"/>
      <c r="C754" s="235"/>
      <c r="E754" s="2"/>
    </row>
    <row r="755" spans="2:5" ht="12.75" customHeight="1" x14ac:dyDescent="0.2">
      <c r="B755" s="233"/>
      <c r="C755" s="235"/>
      <c r="E755" s="2"/>
    </row>
    <row r="756" spans="2:5" ht="12.75" customHeight="1" x14ac:dyDescent="0.2">
      <c r="B756" s="233"/>
      <c r="C756" s="235"/>
      <c r="E756" s="2"/>
    </row>
    <row r="757" spans="2:5" ht="12.75" customHeight="1" x14ac:dyDescent="0.2">
      <c r="B757" s="233"/>
      <c r="C757" s="235"/>
      <c r="E757" s="2"/>
    </row>
    <row r="758" spans="2:5" ht="12.75" customHeight="1" x14ac:dyDescent="0.2">
      <c r="B758" s="233"/>
      <c r="C758" s="235"/>
      <c r="E758" s="2"/>
    </row>
    <row r="759" spans="2:5" ht="12.75" customHeight="1" x14ac:dyDescent="0.2">
      <c r="B759" s="233"/>
      <c r="C759" s="235"/>
      <c r="E759" s="2"/>
    </row>
    <row r="760" spans="2:5" ht="12.75" customHeight="1" x14ac:dyDescent="0.2">
      <c r="B760" s="233"/>
      <c r="C760" s="235"/>
      <c r="E760" s="2"/>
    </row>
    <row r="761" spans="2:5" ht="12.75" customHeight="1" x14ac:dyDescent="0.2">
      <c r="B761" s="233"/>
      <c r="C761" s="235"/>
      <c r="E761" s="2"/>
    </row>
    <row r="762" spans="2:5" ht="12.75" customHeight="1" x14ac:dyDescent="0.2">
      <c r="B762" s="233"/>
      <c r="C762" s="235"/>
      <c r="E762" s="2"/>
    </row>
    <row r="763" spans="2:5" ht="12.75" customHeight="1" x14ac:dyDescent="0.2">
      <c r="B763" s="233"/>
      <c r="C763" s="235"/>
      <c r="E763" s="2"/>
    </row>
    <row r="764" spans="2:5" ht="12.75" customHeight="1" x14ac:dyDescent="0.2">
      <c r="B764" s="233"/>
      <c r="C764" s="235"/>
      <c r="E764" s="2"/>
    </row>
    <row r="765" spans="2:5" ht="12.75" customHeight="1" x14ac:dyDescent="0.2">
      <c r="B765" s="233"/>
      <c r="C765" s="235"/>
      <c r="E765" s="2"/>
    </row>
    <row r="766" spans="2:5" ht="12.75" customHeight="1" x14ac:dyDescent="0.2">
      <c r="B766" s="233"/>
      <c r="C766" s="235"/>
      <c r="E766" s="2"/>
    </row>
    <row r="767" spans="2:5" ht="12.75" customHeight="1" x14ac:dyDescent="0.2">
      <c r="B767" s="233"/>
      <c r="C767" s="235"/>
      <c r="E767" s="2"/>
    </row>
    <row r="768" spans="2:5" ht="12.75" customHeight="1" x14ac:dyDescent="0.2">
      <c r="B768" s="233"/>
      <c r="C768" s="235"/>
      <c r="E768" s="2"/>
    </row>
    <row r="769" spans="2:5" ht="12.75" customHeight="1" x14ac:dyDescent="0.2">
      <c r="B769" s="233"/>
      <c r="C769" s="235"/>
      <c r="E769" s="2"/>
    </row>
    <row r="770" spans="2:5" ht="12.75" customHeight="1" x14ac:dyDescent="0.2">
      <c r="B770" s="233"/>
      <c r="C770" s="235"/>
      <c r="E770" s="2"/>
    </row>
    <row r="771" spans="2:5" ht="12.75" customHeight="1" x14ac:dyDescent="0.2">
      <c r="B771" s="233"/>
      <c r="C771" s="235"/>
      <c r="E771" s="2"/>
    </row>
    <row r="772" spans="2:5" ht="12.75" customHeight="1" x14ac:dyDescent="0.2">
      <c r="B772" s="233"/>
      <c r="C772" s="235"/>
      <c r="E772" s="2"/>
    </row>
    <row r="773" spans="2:5" ht="12.75" customHeight="1" x14ac:dyDescent="0.2">
      <c r="B773" s="233"/>
      <c r="C773" s="235"/>
      <c r="E773" s="2"/>
    </row>
    <row r="774" spans="2:5" ht="12.75" customHeight="1" x14ac:dyDescent="0.2">
      <c r="B774" s="233"/>
      <c r="C774" s="235"/>
      <c r="E774" s="2"/>
    </row>
    <row r="775" spans="2:5" ht="12.75" customHeight="1" x14ac:dyDescent="0.2">
      <c r="B775" s="233"/>
      <c r="C775" s="235"/>
      <c r="E775" s="2"/>
    </row>
    <row r="776" spans="2:5" ht="12.75" customHeight="1" x14ac:dyDescent="0.2">
      <c r="B776" s="233"/>
      <c r="C776" s="235"/>
      <c r="E776" s="2"/>
    </row>
    <row r="777" spans="2:5" ht="12.75" customHeight="1" x14ac:dyDescent="0.2">
      <c r="B777" s="233"/>
      <c r="C777" s="235"/>
      <c r="E777" s="2"/>
    </row>
    <row r="778" spans="2:5" ht="12.75" customHeight="1" x14ac:dyDescent="0.2">
      <c r="B778" s="233"/>
      <c r="C778" s="235"/>
      <c r="E778" s="2"/>
    </row>
    <row r="779" spans="2:5" ht="12.75" customHeight="1" x14ac:dyDescent="0.2">
      <c r="B779" s="233"/>
      <c r="C779" s="235"/>
      <c r="E779" s="2"/>
    </row>
    <row r="780" spans="2:5" ht="12.75" customHeight="1" x14ac:dyDescent="0.2">
      <c r="B780" s="233"/>
      <c r="C780" s="235"/>
      <c r="E780" s="2"/>
    </row>
    <row r="781" spans="2:5" ht="12.75" customHeight="1" x14ac:dyDescent="0.2">
      <c r="B781" s="233"/>
      <c r="C781" s="235"/>
      <c r="E781" s="2"/>
    </row>
    <row r="782" spans="2:5" ht="12.75" customHeight="1" x14ac:dyDescent="0.2">
      <c r="B782" s="233"/>
      <c r="C782" s="235"/>
      <c r="E782" s="2"/>
    </row>
    <row r="783" spans="2:5" ht="12.75" customHeight="1" x14ac:dyDescent="0.2">
      <c r="B783" s="233"/>
      <c r="C783" s="235"/>
      <c r="E783" s="2"/>
    </row>
    <row r="784" spans="2:5" ht="12.75" customHeight="1" x14ac:dyDescent="0.2">
      <c r="B784" s="233"/>
      <c r="C784" s="235"/>
      <c r="E784" s="2"/>
    </row>
    <row r="785" spans="2:5" ht="12.75" customHeight="1" x14ac:dyDescent="0.2">
      <c r="B785" s="233"/>
      <c r="C785" s="235"/>
      <c r="E785" s="2"/>
    </row>
    <row r="786" spans="2:5" ht="12.75" customHeight="1" x14ac:dyDescent="0.2">
      <c r="B786" s="233"/>
      <c r="C786" s="235"/>
      <c r="E786" s="2"/>
    </row>
    <row r="787" spans="2:5" ht="12.75" customHeight="1" x14ac:dyDescent="0.2">
      <c r="B787" s="233"/>
      <c r="C787" s="235"/>
      <c r="E787" s="2"/>
    </row>
    <row r="788" spans="2:5" ht="12.75" customHeight="1" x14ac:dyDescent="0.2">
      <c r="B788" s="233"/>
      <c r="C788" s="235"/>
      <c r="E788" s="2"/>
    </row>
    <row r="789" spans="2:5" ht="12.75" customHeight="1" x14ac:dyDescent="0.2">
      <c r="B789" s="233"/>
      <c r="C789" s="235"/>
      <c r="E789" s="2"/>
    </row>
    <row r="790" spans="2:5" ht="12.75" customHeight="1" x14ac:dyDescent="0.2">
      <c r="B790" s="233"/>
      <c r="C790" s="235"/>
      <c r="E790" s="2"/>
    </row>
    <row r="791" spans="2:5" ht="12.75" customHeight="1" x14ac:dyDescent="0.2">
      <c r="B791" s="233"/>
      <c r="C791" s="235"/>
      <c r="E791" s="2"/>
    </row>
    <row r="792" spans="2:5" ht="12.75" customHeight="1" x14ac:dyDescent="0.2">
      <c r="B792" s="233"/>
      <c r="C792" s="235"/>
      <c r="E792" s="2"/>
    </row>
    <row r="793" spans="2:5" ht="12.75" customHeight="1" x14ac:dyDescent="0.2">
      <c r="B793" s="233"/>
      <c r="C793" s="235"/>
      <c r="E793" s="2"/>
    </row>
    <row r="794" spans="2:5" ht="12.75" customHeight="1" x14ac:dyDescent="0.2">
      <c r="B794" s="233"/>
      <c r="C794" s="235"/>
      <c r="E794" s="2"/>
    </row>
    <row r="795" spans="2:5" ht="12.75" customHeight="1" x14ac:dyDescent="0.2">
      <c r="B795" s="233"/>
      <c r="C795" s="235"/>
      <c r="E795" s="2"/>
    </row>
    <row r="796" spans="2:5" ht="12.75" customHeight="1" x14ac:dyDescent="0.2">
      <c r="B796" s="233"/>
      <c r="C796" s="235"/>
      <c r="E796" s="2"/>
    </row>
    <row r="797" spans="2:5" ht="12.75" customHeight="1" x14ac:dyDescent="0.2">
      <c r="B797" s="233"/>
      <c r="C797" s="235"/>
      <c r="E797" s="2"/>
    </row>
    <row r="798" spans="2:5" ht="12.75" customHeight="1" x14ac:dyDescent="0.2">
      <c r="B798" s="233"/>
      <c r="C798" s="235"/>
      <c r="E798" s="2"/>
    </row>
    <row r="799" spans="2:5" ht="12.75" customHeight="1" x14ac:dyDescent="0.2">
      <c r="B799" s="233"/>
      <c r="C799" s="235"/>
      <c r="E799" s="2"/>
    </row>
    <row r="800" spans="2:5" ht="12.75" customHeight="1" x14ac:dyDescent="0.2">
      <c r="B800" s="233"/>
      <c r="C800" s="235"/>
      <c r="E800" s="2"/>
    </row>
    <row r="801" spans="2:5" ht="12.75" customHeight="1" x14ac:dyDescent="0.2">
      <c r="B801" s="233"/>
      <c r="C801" s="235"/>
      <c r="E801" s="2"/>
    </row>
    <row r="802" spans="2:5" ht="12.75" customHeight="1" x14ac:dyDescent="0.2">
      <c r="B802" s="233"/>
      <c r="C802" s="235"/>
      <c r="E802" s="2"/>
    </row>
    <row r="803" spans="2:5" ht="12.75" customHeight="1" x14ac:dyDescent="0.2">
      <c r="B803" s="233"/>
      <c r="C803" s="235"/>
      <c r="E803" s="2"/>
    </row>
    <row r="804" spans="2:5" ht="12.75" customHeight="1" x14ac:dyDescent="0.2">
      <c r="B804" s="233"/>
      <c r="C804" s="235"/>
      <c r="E804" s="2"/>
    </row>
    <row r="805" spans="2:5" ht="12.75" customHeight="1" x14ac:dyDescent="0.2">
      <c r="B805" s="233"/>
      <c r="C805" s="235"/>
      <c r="E805" s="2"/>
    </row>
    <row r="806" spans="2:5" ht="12.75" customHeight="1" x14ac:dyDescent="0.2">
      <c r="B806" s="233"/>
      <c r="C806" s="235"/>
      <c r="E806" s="2"/>
    </row>
    <row r="807" spans="2:5" ht="12.75" customHeight="1" x14ac:dyDescent="0.2">
      <c r="B807" s="233"/>
      <c r="C807" s="235"/>
      <c r="E807" s="2"/>
    </row>
    <row r="808" spans="2:5" ht="12.75" customHeight="1" x14ac:dyDescent="0.2">
      <c r="B808" s="233"/>
      <c r="C808" s="235"/>
      <c r="E808" s="2"/>
    </row>
    <row r="809" spans="2:5" ht="12.75" customHeight="1" x14ac:dyDescent="0.2">
      <c r="B809" s="233"/>
      <c r="C809" s="235"/>
      <c r="E809" s="2"/>
    </row>
    <row r="810" spans="2:5" ht="12.75" customHeight="1" x14ac:dyDescent="0.2">
      <c r="B810" s="233"/>
      <c r="C810" s="235"/>
      <c r="E810" s="2"/>
    </row>
    <row r="811" spans="2:5" ht="12.75" customHeight="1" x14ac:dyDescent="0.2">
      <c r="B811" s="233"/>
      <c r="C811" s="235"/>
      <c r="E811" s="2"/>
    </row>
    <row r="812" spans="2:5" ht="12.75" customHeight="1" x14ac:dyDescent="0.2">
      <c r="B812" s="233"/>
      <c r="C812" s="235"/>
      <c r="E812" s="2"/>
    </row>
    <row r="813" spans="2:5" ht="12.75" customHeight="1" x14ac:dyDescent="0.2">
      <c r="B813" s="233"/>
      <c r="C813" s="235"/>
      <c r="E813" s="2"/>
    </row>
    <row r="814" spans="2:5" ht="12.75" customHeight="1" x14ac:dyDescent="0.2">
      <c r="B814" s="233"/>
      <c r="C814" s="235"/>
      <c r="E814" s="2"/>
    </row>
    <row r="815" spans="2:5" ht="12.75" customHeight="1" x14ac:dyDescent="0.2">
      <c r="B815" s="233"/>
      <c r="C815" s="235"/>
      <c r="E815" s="2"/>
    </row>
    <row r="816" spans="2:5" ht="12.75" customHeight="1" x14ac:dyDescent="0.2">
      <c r="B816" s="233"/>
      <c r="C816" s="235"/>
      <c r="E816" s="2"/>
    </row>
    <row r="817" spans="2:5" ht="12.75" customHeight="1" x14ac:dyDescent="0.2">
      <c r="B817" s="233"/>
      <c r="C817" s="235"/>
      <c r="E817" s="2"/>
    </row>
    <row r="818" spans="2:5" ht="12.75" customHeight="1" x14ac:dyDescent="0.2">
      <c r="B818" s="233"/>
      <c r="C818" s="235"/>
      <c r="E818" s="2"/>
    </row>
    <row r="819" spans="2:5" ht="12.75" customHeight="1" x14ac:dyDescent="0.2">
      <c r="B819" s="233"/>
      <c r="C819" s="235"/>
      <c r="E819" s="2"/>
    </row>
    <row r="820" spans="2:5" ht="12.75" customHeight="1" x14ac:dyDescent="0.2">
      <c r="B820" s="233"/>
      <c r="C820" s="235"/>
      <c r="E820" s="2"/>
    </row>
    <row r="821" spans="2:5" ht="12.75" customHeight="1" x14ac:dyDescent="0.2">
      <c r="B821" s="233"/>
      <c r="C821" s="235"/>
      <c r="E821" s="2"/>
    </row>
    <row r="822" spans="2:5" ht="12.75" customHeight="1" x14ac:dyDescent="0.2">
      <c r="B822" s="233"/>
      <c r="C822" s="235"/>
      <c r="E822" s="2"/>
    </row>
    <row r="823" spans="2:5" ht="12.75" customHeight="1" x14ac:dyDescent="0.2">
      <c r="B823" s="233"/>
      <c r="C823" s="235"/>
      <c r="E823" s="2"/>
    </row>
    <row r="824" spans="2:5" ht="12.75" customHeight="1" x14ac:dyDescent="0.2">
      <c r="B824" s="233"/>
      <c r="C824" s="235"/>
      <c r="E824" s="2"/>
    </row>
    <row r="825" spans="2:5" ht="12.75" customHeight="1" x14ac:dyDescent="0.2">
      <c r="B825" s="233"/>
      <c r="C825" s="235"/>
      <c r="E825" s="2"/>
    </row>
    <row r="826" spans="2:5" ht="12.75" customHeight="1" x14ac:dyDescent="0.2">
      <c r="B826" s="233"/>
      <c r="C826" s="235"/>
      <c r="E826" s="2"/>
    </row>
    <row r="827" spans="2:5" ht="12.75" customHeight="1" x14ac:dyDescent="0.2">
      <c r="B827" s="233"/>
      <c r="C827" s="235"/>
      <c r="E827" s="2"/>
    </row>
    <row r="828" spans="2:5" ht="12.75" customHeight="1" x14ac:dyDescent="0.2">
      <c r="B828" s="233"/>
      <c r="C828" s="235"/>
      <c r="E828" s="2"/>
    </row>
    <row r="829" spans="2:5" ht="12.75" customHeight="1" x14ac:dyDescent="0.2">
      <c r="B829" s="233"/>
      <c r="C829" s="235"/>
      <c r="E829" s="2"/>
    </row>
    <row r="830" spans="2:5" ht="12.75" customHeight="1" x14ac:dyDescent="0.2">
      <c r="B830" s="233"/>
      <c r="C830" s="235"/>
      <c r="E830" s="2"/>
    </row>
    <row r="831" spans="2:5" ht="12.75" customHeight="1" x14ac:dyDescent="0.2">
      <c r="B831" s="233"/>
      <c r="C831" s="235"/>
      <c r="E831" s="2"/>
    </row>
    <row r="832" spans="2:5" ht="12.75" customHeight="1" x14ac:dyDescent="0.2">
      <c r="B832" s="233"/>
      <c r="C832" s="235"/>
      <c r="E832" s="2"/>
    </row>
    <row r="833" spans="2:5" ht="12.75" customHeight="1" x14ac:dyDescent="0.2">
      <c r="B833" s="233"/>
      <c r="C833" s="235"/>
      <c r="E833" s="2"/>
    </row>
    <row r="834" spans="2:5" ht="12.75" customHeight="1" x14ac:dyDescent="0.2">
      <c r="B834" s="233"/>
      <c r="C834" s="235"/>
      <c r="E834" s="2"/>
    </row>
    <row r="835" spans="2:5" ht="12.75" customHeight="1" x14ac:dyDescent="0.2">
      <c r="B835" s="233"/>
      <c r="C835" s="235"/>
      <c r="E835" s="2"/>
    </row>
    <row r="836" spans="2:5" ht="12.75" customHeight="1" x14ac:dyDescent="0.2">
      <c r="B836" s="233"/>
      <c r="C836" s="235"/>
      <c r="E836" s="2"/>
    </row>
    <row r="837" spans="2:5" ht="12.75" customHeight="1" x14ac:dyDescent="0.2">
      <c r="B837" s="233"/>
      <c r="C837" s="235"/>
      <c r="E837" s="2"/>
    </row>
    <row r="838" spans="2:5" ht="12.75" customHeight="1" x14ac:dyDescent="0.2">
      <c r="B838" s="233"/>
      <c r="C838" s="235"/>
      <c r="E838" s="2"/>
    </row>
    <row r="839" spans="2:5" ht="12.75" customHeight="1" x14ac:dyDescent="0.2">
      <c r="B839" s="233"/>
      <c r="C839" s="235"/>
      <c r="E839" s="2"/>
    </row>
    <row r="840" spans="2:5" ht="12.75" customHeight="1" x14ac:dyDescent="0.2">
      <c r="B840" s="233"/>
      <c r="C840" s="235"/>
      <c r="E840" s="2"/>
    </row>
    <row r="841" spans="2:5" ht="12.75" customHeight="1" x14ac:dyDescent="0.2">
      <c r="B841" s="233"/>
      <c r="C841" s="235"/>
      <c r="E841" s="2"/>
    </row>
    <row r="842" spans="2:5" ht="12.75" customHeight="1" x14ac:dyDescent="0.2">
      <c r="B842" s="233"/>
      <c r="C842" s="235"/>
      <c r="E842" s="2"/>
    </row>
    <row r="843" spans="2:5" ht="12.75" customHeight="1" x14ac:dyDescent="0.2">
      <c r="B843" s="233"/>
      <c r="C843" s="235"/>
      <c r="E843" s="2"/>
    </row>
    <row r="844" spans="2:5" ht="12.75" customHeight="1" x14ac:dyDescent="0.2">
      <c r="B844" s="233"/>
      <c r="C844" s="235"/>
      <c r="E844" s="2"/>
    </row>
    <row r="845" spans="2:5" ht="12.75" customHeight="1" x14ac:dyDescent="0.2">
      <c r="B845" s="233"/>
      <c r="C845" s="235"/>
      <c r="E845" s="2"/>
    </row>
    <row r="846" spans="2:5" ht="12.75" customHeight="1" x14ac:dyDescent="0.2">
      <c r="B846" s="233"/>
      <c r="C846" s="235"/>
      <c r="E846" s="2"/>
    </row>
    <row r="847" spans="2:5" ht="12.75" customHeight="1" x14ac:dyDescent="0.2">
      <c r="B847" s="233"/>
      <c r="C847" s="235"/>
      <c r="E847" s="2"/>
    </row>
    <row r="848" spans="2:5" ht="12.75" customHeight="1" x14ac:dyDescent="0.2">
      <c r="B848" s="233"/>
      <c r="C848" s="235"/>
      <c r="E848" s="2"/>
    </row>
    <row r="849" spans="2:5" ht="12.75" customHeight="1" x14ac:dyDescent="0.2">
      <c r="B849" s="233"/>
      <c r="C849" s="235"/>
      <c r="E849" s="2"/>
    </row>
    <row r="850" spans="2:5" ht="12.75" customHeight="1" x14ac:dyDescent="0.2">
      <c r="B850" s="233"/>
      <c r="C850" s="235"/>
      <c r="E850" s="2"/>
    </row>
    <row r="851" spans="2:5" ht="12.75" customHeight="1" x14ac:dyDescent="0.2">
      <c r="B851" s="233"/>
      <c r="C851" s="235"/>
      <c r="E851" s="2"/>
    </row>
    <row r="852" spans="2:5" ht="12.75" customHeight="1" x14ac:dyDescent="0.2">
      <c r="B852" s="233"/>
      <c r="C852" s="235"/>
      <c r="E852" s="2"/>
    </row>
    <row r="853" spans="2:5" ht="12.75" customHeight="1" x14ac:dyDescent="0.2">
      <c r="B853" s="233"/>
      <c r="C853" s="235"/>
      <c r="E853" s="2"/>
    </row>
    <row r="854" spans="2:5" ht="12.75" customHeight="1" x14ac:dyDescent="0.2">
      <c r="B854" s="233"/>
      <c r="C854" s="235"/>
      <c r="E854" s="2"/>
    </row>
    <row r="855" spans="2:5" ht="12.75" customHeight="1" x14ac:dyDescent="0.2">
      <c r="B855" s="233"/>
      <c r="C855" s="235"/>
      <c r="E855" s="2"/>
    </row>
    <row r="856" spans="2:5" ht="12.75" customHeight="1" x14ac:dyDescent="0.2">
      <c r="B856" s="233"/>
      <c r="C856" s="235"/>
      <c r="E856" s="2"/>
    </row>
    <row r="857" spans="2:5" ht="12.75" customHeight="1" x14ac:dyDescent="0.2">
      <c r="B857" s="233"/>
      <c r="C857" s="235"/>
      <c r="E857" s="2"/>
    </row>
    <row r="858" spans="2:5" ht="12.75" customHeight="1" x14ac:dyDescent="0.2">
      <c r="B858" s="233"/>
      <c r="C858" s="235"/>
      <c r="E858" s="2"/>
    </row>
    <row r="859" spans="2:5" ht="12.75" customHeight="1" x14ac:dyDescent="0.2">
      <c r="B859" s="233"/>
      <c r="C859" s="235"/>
      <c r="E859" s="2"/>
    </row>
    <row r="860" spans="2:5" ht="12.75" customHeight="1" x14ac:dyDescent="0.2">
      <c r="B860" s="233"/>
      <c r="C860" s="235"/>
      <c r="E860" s="2"/>
    </row>
    <row r="861" spans="2:5" ht="12.75" customHeight="1" x14ac:dyDescent="0.2">
      <c r="B861" s="233"/>
      <c r="C861" s="235"/>
      <c r="E861" s="2"/>
    </row>
    <row r="862" spans="2:5" ht="12.75" customHeight="1" x14ac:dyDescent="0.2">
      <c r="B862" s="233"/>
      <c r="C862" s="235"/>
      <c r="E862" s="2"/>
    </row>
    <row r="863" spans="2:5" ht="12.75" customHeight="1" x14ac:dyDescent="0.2">
      <c r="B863" s="233"/>
      <c r="C863" s="235"/>
      <c r="E863" s="2"/>
    </row>
    <row r="864" spans="2:5" ht="12.75" customHeight="1" x14ac:dyDescent="0.2">
      <c r="B864" s="233"/>
      <c r="C864" s="235"/>
      <c r="E864" s="2"/>
    </row>
    <row r="865" spans="2:5" ht="12.75" customHeight="1" x14ac:dyDescent="0.2">
      <c r="B865" s="233"/>
      <c r="C865" s="235"/>
      <c r="E865" s="2"/>
    </row>
    <row r="866" spans="2:5" ht="12.75" customHeight="1" x14ac:dyDescent="0.2">
      <c r="B866" s="233"/>
      <c r="C866" s="235"/>
      <c r="E866" s="2"/>
    </row>
    <row r="867" spans="2:5" ht="12.75" customHeight="1" x14ac:dyDescent="0.2">
      <c r="B867" s="233"/>
      <c r="C867" s="235"/>
      <c r="E867" s="2"/>
    </row>
    <row r="868" spans="2:5" ht="12.75" customHeight="1" x14ac:dyDescent="0.2">
      <c r="B868" s="233"/>
      <c r="C868" s="235"/>
      <c r="E868" s="2"/>
    </row>
    <row r="869" spans="2:5" ht="12.75" customHeight="1" x14ac:dyDescent="0.2">
      <c r="B869" s="233"/>
      <c r="C869" s="235"/>
      <c r="E869" s="2"/>
    </row>
    <row r="870" spans="2:5" ht="12.75" customHeight="1" x14ac:dyDescent="0.2">
      <c r="B870" s="233"/>
      <c r="C870" s="235"/>
      <c r="E870" s="2"/>
    </row>
    <row r="871" spans="2:5" ht="12.75" customHeight="1" x14ac:dyDescent="0.2">
      <c r="B871" s="233"/>
      <c r="C871" s="235"/>
      <c r="E871" s="2"/>
    </row>
    <row r="872" spans="2:5" ht="12.75" customHeight="1" x14ac:dyDescent="0.2">
      <c r="B872" s="233"/>
      <c r="C872" s="235"/>
      <c r="E872" s="2"/>
    </row>
    <row r="873" spans="2:5" ht="12.75" customHeight="1" x14ac:dyDescent="0.2">
      <c r="B873" s="233"/>
      <c r="C873" s="235"/>
      <c r="E873" s="2"/>
    </row>
    <row r="874" spans="2:5" ht="12.75" customHeight="1" x14ac:dyDescent="0.2">
      <c r="B874" s="233"/>
      <c r="C874" s="235"/>
      <c r="E874" s="2"/>
    </row>
    <row r="875" spans="2:5" ht="12.75" customHeight="1" x14ac:dyDescent="0.2">
      <c r="B875" s="233"/>
      <c r="C875" s="235"/>
      <c r="E875" s="2"/>
    </row>
    <row r="876" spans="2:5" ht="12.75" customHeight="1" x14ac:dyDescent="0.2">
      <c r="B876" s="233"/>
      <c r="C876" s="235"/>
      <c r="E876" s="2"/>
    </row>
    <row r="877" spans="2:5" ht="12.75" customHeight="1" x14ac:dyDescent="0.2">
      <c r="B877" s="233"/>
      <c r="C877" s="235"/>
      <c r="E877" s="2"/>
    </row>
    <row r="878" spans="2:5" ht="12.75" customHeight="1" x14ac:dyDescent="0.2">
      <c r="B878" s="233"/>
      <c r="C878" s="235"/>
      <c r="E878" s="2"/>
    </row>
    <row r="879" spans="2:5" ht="12.75" customHeight="1" x14ac:dyDescent="0.2">
      <c r="B879" s="233"/>
      <c r="C879" s="235"/>
      <c r="E879" s="2"/>
    </row>
    <row r="880" spans="2:5" ht="12.75" customHeight="1" x14ac:dyDescent="0.2">
      <c r="B880" s="233"/>
      <c r="C880" s="235"/>
      <c r="E880" s="2"/>
    </row>
    <row r="881" spans="2:5" ht="12.75" customHeight="1" x14ac:dyDescent="0.2">
      <c r="B881" s="233"/>
      <c r="C881" s="235"/>
      <c r="E881" s="2"/>
    </row>
    <row r="882" spans="2:5" ht="12.75" customHeight="1" x14ac:dyDescent="0.2">
      <c r="B882" s="233"/>
      <c r="C882" s="235"/>
      <c r="E882" s="2"/>
    </row>
    <row r="883" spans="2:5" ht="12.75" customHeight="1" x14ac:dyDescent="0.2">
      <c r="B883" s="233"/>
      <c r="C883" s="235"/>
      <c r="E883" s="2"/>
    </row>
    <row r="884" spans="2:5" ht="12.75" customHeight="1" x14ac:dyDescent="0.2">
      <c r="B884" s="233"/>
      <c r="C884" s="235"/>
      <c r="E884" s="2"/>
    </row>
    <row r="885" spans="2:5" ht="12.75" customHeight="1" x14ac:dyDescent="0.2">
      <c r="B885" s="233"/>
      <c r="C885" s="235"/>
      <c r="E885" s="2"/>
    </row>
    <row r="886" spans="2:5" ht="12.75" customHeight="1" x14ac:dyDescent="0.2">
      <c r="B886" s="233"/>
      <c r="C886" s="235"/>
      <c r="E886" s="2"/>
    </row>
    <row r="887" spans="2:5" ht="12.75" customHeight="1" x14ac:dyDescent="0.2">
      <c r="B887" s="233"/>
      <c r="C887" s="235"/>
      <c r="E887" s="2"/>
    </row>
    <row r="888" spans="2:5" ht="12.75" customHeight="1" x14ac:dyDescent="0.2">
      <c r="B888" s="233"/>
      <c r="C888" s="235"/>
      <c r="E888" s="2"/>
    </row>
    <row r="889" spans="2:5" ht="12.75" customHeight="1" x14ac:dyDescent="0.2">
      <c r="B889" s="233"/>
      <c r="C889" s="235"/>
      <c r="E889" s="2"/>
    </row>
    <row r="890" spans="2:5" ht="12.75" customHeight="1" x14ac:dyDescent="0.2">
      <c r="B890" s="233"/>
      <c r="C890" s="235"/>
      <c r="E890" s="2"/>
    </row>
    <row r="891" spans="2:5" ht="12.75" customHeight="1" x14ac:dyDescent="0.2">
      <c r="B891" s="233"/>
      <c r="C891" s="235"/>
      <c r="E891" s="2"/>
    </row>
    <row r="892" spans="2:5" ht="12.75" customHeight="1" x14ac:dyDescent="0.2">
      <c r="B892" s="233"/>
      <c r="C892" s="235"/>
      <c r="E892" s="2"/>
    </row>
    <row r="893" spans="2:5" ht="12.75" customHeight="1" x14ac:dyDescent="0.2">
      <c r="B893" s="233"/>
      <c r="C893" s="235"/>
      <c r="E893" s="2"/>
    </row>
    <row r="894" spans="2:5" ht="12.75" customHeight="1" x14ac:dyDescent="0.2">
      <c r="B894" s="233"/>
      <c r="C894" s="235"/>
      <c r="E894" s="2"/>
    </row>
    <row r="895" spans="2:5" ht="12.75" customHeight="1" x14ac:dyDescent="0.2">
      <c r="B895" s="233"/>
      <c r="C895" s="235"/>
      <c r="E895" s="2"/>
    </row>
    <row r="896" spans="2:5" ht="12.75" customHeight="1" x14ac:dyDescent="0.2">
      <c r="B896" s="233"/>
      <c r="C896" s="235"/>
      <c r="E896" s="2"/>
    </row>
    <row r="897" spans="2:5" ht="12.75" customHeight="1" x14ac:dyDescent="0.2">
      <c r="B897" s="233"/>
      <c r="C897" s="235"/>
      <c r="E897" s="2"/>
    </row>
    <row r="898" spans="2:5" ht="12.75" customHeight="1" x14ac:dyDescent="0.2">
      <c r="B898" s="233"/>
      <c r="C898" s="235"/>
      <c r="E898" s="2"/>
    </row>
    <row r="899" spans="2:5" ht="12.75" customHeight="1" x14ac:dyDescent="0.2">
      <c r="B899" s="233"/>
      <c r="C899" s="235"/>
      <c r="E899" s="2"/>
    </row>
    <row r="900" spans="2:5" ht="12.75" customHeight="1" x14ac:dyDescent="0.2">
      <c r="B900" s="233"/>
      <c r="C900" s="235"/>
      <c r="E900" s="2"/>
    </row>
    <row r="901" spans="2:5" ht="12.75" customHeight="1" x14ac:dyDescent="0.2">
      <c r="B901" s="233"/>
      <c r="C901" s="235"/>
      <c r="E901" s="2"/>
    </row>
    <row r="902" spans="2:5" ht="12.75" customHeight="1" x14ac:dyDescent="0.2">
      <c r="B902" s="233"/>
      <c r="C902" s="235"/>
      <c r="E902" s="2"/>
    </row>
    <row r="903" spans="2:5" ht="12.75" customHeight="1" x14ac:dyDescent="0.2">
      <c r="B903" s="233"/>
      <c r="C903" s="235"/>
      <c r="E903" s="2"/>
    </row>
    <row r="904" spans="2:5" ht="12.75" customHeight="1" x14ac:dyDescent="0.2">
      <c r="B904" s="233"/>
      <c r="C904" s="235"/>
      <c r="E904" s="2"/>
    </row>
    <row r="905" spans="2:5" ht="12.75" customHeight="1" x14ac:dyDescent="0.2">
      <c r="B905" s="233"/>
      <c r="C905" s="235"/>
      <c r="E905" s="2"/>
    </row>
    <row r="906" spans="2:5" ht="12.75" customHeight="1" x14ac:dyDescent="0.2">
      <c r="B906" s="233"/>
      <c r="C906" s="235"/>
      <c r="E906" s="2"/>
    </row>
    <row r="907" spans="2:5" ht="12.75" customHeight="1" x14ac:dyDescent="0.2">
      <c r="B907" s="233"/>
      <c r="C907" s="235"/>
      <c r="E907" s="2"/>
    </row>
    <row r="908" spans="2:5" ht="12.75" customHeight="1" x14ac:dyDescent="0.2">
      <c r="B908" s="233"/>
      <c r="C908" s="235"/>
      <c r="E908" s="2"/>
    </row>
    <row r="909" spans="2:5" ht="12.75" customHeight="1" x14ac:dyDescent="0.2">
      <c r="B909" s="233"/>
      <c r="C909" s="235"/>
      <c r="E909" s="2"/>
    </row>
    <row r="910" spans="2:5" ht="12.75" customHeight="1" x14ac:dyDescent="0.2">
      <c r="B910" s="233"/>
      <c r="C910" s="235"/>
      <c r="E910" s="2"/>
    </row>
    <row r="911" spans="2:5" ht="12.75" customHeight="1" x14ac:dyDescent="0.2">
      <c r="B911" s="233"/>
      <c r="C911" s="235"/>
      <c r="E911" s="2"/>
    </row>
    <row r="912" spans="2:5" ht="12.75" customHeight="1" x14ac:dyDescent="0.2">
      <c r="B912" s="233"/>
      <c r="C912" s="235"/>
      <c r="E912" s="2"/>
    </row>
    <row r="913" spans="2:5" ht="12.75" customHeight="1" x14ac:dyDescent="0.2">
      <c r="B913" s="233"/>
      <c r="C913" s="235"/>
      <c r="E913" s="2"/>
    </row>
    <row r="914" spans="2:5" ht="12.75" customHeight="1" x14ac:dyDescent="0.2">
      <c r="B914" s="233"/>
      <c r="C914" s="235"/>
      <c r="E914" s="2"/>
    </row>
    <row r="915" spans="2:5" ht="12.75" customHeight="1" x14ac:dyDescent="0.2">
      <c r="B915" s="233"/>
      <c r="C915" s="235"/>
      <c r="E915" s="2"/>
    </row>
    <row r="916" spans="2:5" ht="12.75" customHeight="1" x14ac:dyDescent="0.2">
      <c r="B916" s="233"/>
      <c r="C916" s="235"/>
      <c r="E916" s="2"/>
    </row>
    <row r="917" spans="2:5" ht="12.75" customHeight="1" x14ac:dyDescent="0.2">
      <c r="B917" s="233"/>
      <c r="C917" s="235"/>
      <c r="E917" s="2"/>
    </row>
    <row r="918" spans="2:5" ht="12.75" customHeight="1" x14ac:dyDescent="0.2">
      <c r="B918" s="233"/>
      <c r="C918" s="235"/>
      <c r="E918" s="2"/>
    </row>
    <row r="919" spans="2:5" ht="12.75" customHeight="1" x14ac:dyDescent="0.2">
      <c r="B919" s="233"/>
      <c r="C919" s="235"/>
      <c r="E919" s="2"/>
    </row>
    <row r="920" spans="2:5" ht="12.75" customHeight="1" x14ac:dyDescent="0.2">
      <c r="B920" s="233"/>
      <c r="C920" s="235"/>
      <c r="E920" s="2"/>
    </row>
    <row r="921" spans="2:5" ht="12.75" customHeight="1" x14ac:dyDescent="0.2">
      <c r="B921" s="233"/>
      <c r="C921" s="235"/>
      <c r="E921" s="2"/>
    </row>
    <row r="922" spans="2:5" ht="12.75" customHeight="1" x14ac:dyDescent="0.2">
      <c r="B922" s="233"/>
      <c r="C922" s="235"/>
      <c r="E922" s="2"/>
    </row>
    <row r="923" spans="2:5" ht="12.75" customHeight="1" x14ac:dyDescent="0.2">
      <c r="B923" s="233"/>
      <c r="C923" s="235"/>
      <c r="E923" s="2"/>
    </row>
    <row r="924" spans="2:5" ht="12.75" customHeight="1" x14ac:dyDescent="0.2">
      <c r="B924" s="233"/>
      <c r="C924" s="235"/>
      <c r="E924" s="2"/>
    </row>
    <row r="925" spans="2:5" ht="12.75" customHeight="1" x14ac:dyDescent="0.2">
      <c r="B925" s="233"/>
      <c r="C925" s="235"/>
      <c r="E925" s="2"/>
    </row>
    <row r="926" spans="2:5" ht="12.75" customHeight="1" x14ac:dyDescent="0.2">
      <c r="B926" s="233"/>
      <c r="C926" s="235"/>
      <c r="E926" s="2"/>
    </row>
    <row r="927" spans="2:5" ht="12.75" customHeight="1" x14ac:dyDescent="0.2">
      <c r="B927" s="233"/>
      <c r="C927" s="235"/>
      <c r="E927" s="2"/>
    </row>
    <row r="928" spans="2:5" ht="12.75" customHeight="1" x14ac:dyDescent="0.2">
      <c r="B928" s="233"/>
      <c r="C928" s="235"/>
      <c r="E928" s="2"/>
    </row>
    <row r="929" spans="2:5" ht="12.75" customHeight="1" x14ac:dyDescent="0.2">
      <c r="B929" s="233"/>
      <c r="C929" s="235"/>
      <c r="E929" s="2"/>
    </row>
    <row r="930" spans="2:5" ht="12.75" customHeight="1" x14ac:dyDescent="0.2">
      <c r="B930" s="233"/>
      <c r="C930" s="235"/>
      <c r="E930" s="2"/>
    </row>
    <row r="931" spans="2:5" ht="12.75" customHeight="1" x14ac:dyDescent="0.2">
      <c r="B931" s="233"/>
      <c r="C931" s="235"/>
      <c r="E931" s="2"/>
    </row>
    <row r="932" spans="2:5" ht="12.75" customHeight="1" x14ac:dyDescent="0.2">
      <c r="B932" s="233"/>
      <c r="C932" s="235"/>
      <c r="E932" s="2"/>
    </row>
    <row r="933" spans="2:5" ht="12.75" customHeight="1" x14ac:dyDescent="0.2">
      <c r="B933" s="233"/>
      <c r="C933" s="235"/>
      <c r="E933" s="2"/>
    </row>
    <row r="934" spans="2:5" ht="12.75" customHeight="1" x14ac:dyDescent="0.2">
      <c r="B934" s="233"/>
      <c r="C934" s="235"/>
      <c r="E934" s="2"/>
    </row>
    <row r="935" spans="2:5" ht="12.75" customHeight="1" x14ac:dyDescent="0.2">
      <c r="B935" s="233"/>
      <c r="C935" s="235"/>
      <c r="E935" s="2"/>
    </row>
    <row r="936" spans="2:5" ht="12.75" customHeight="1" x14ac:dyDescent="0.2">
      <c r="B936" s="233"/>
      <c r="C936" s="235"/>
      <c r="E936" s="2"/>
    </row>
    <row r="937" spans="2:5" ht="12.75" customHeight="1" x14ac:dyDescent="0.2">
      <c r="B937" s="233"/>
      <c r="C937" s="235"/>
      <c r="E937" s="2"/>
    </row>
    <row r="938" spans="2:5" ht="12.75" customHeight="1" x14ac:dyDescent="0.2">
      <c r="B938" s="233"/>
      <c r="C938" s="235"/>
      <c r="E938" s="2"/>
    </row>
    <row r="939" spans="2:5" ht="12.75" customHeight="1" x14ac:dyDescent="0.2">
      <c r="B939" s="233"/>
      <c r="C939" s="235"/>
      <c r="E939" s="2"/>
    </row>
    <row r="940" spans="2:5" ht="12.75" customHeight="1" x14ac:dyDescent="0.2">
      <c r="B940" s="233"/>
      <c r="C940" s="235"/>
      <c r="E940" s="2"/>
    </row>
    <row r="941" spans="2:5" ht="12.75" customHeight="1" x14ac:dyDescent="0.2">
      <c r="B941" s="233"/>
      <c r="C941" s="235"/>
      <c r="E941" s="2"/>
    </row>
    <row r="942" spans="2:5" ht="12.75" customHeight="1" x14ac:dyDescent="0.2">
      <c r="B942" s="233"/>
      <c r="C942" s="235"/>
      <c r="E942" s="2"/>
    </row>
    <row r="943" spans="2:5" ht="12.75" customHeight="1" x14ac:dyDescent="0.2">
      <c r="B943" s="233"/>
      <c r="C943" s="235"/>
      <c r="E943" s="2"/>
    </row>
    <row r="944" spans="2:5" ht="12.75" customHeight="1" x14ac:dyDescent="0.2">
      <c r="B944" s="233"/>
      <c r="C944" s="235"/>
      <c r="E944" s="2"/>
    </row>
    <row r="945" spans="2:5" ht="12.75" customHeight="1" x14ac:dyDescent="0.2">
      <c r="B945" s="233"/>
      <c r="C945" s="235"/>
      <c r="E945" s="2"/>
    </row>
    <row r="946" spans="2:5" ht="12.75" customHeight="1" x14ac:dyDescent="0.2">
      <c r="B946" s="233"/>
      <c r="C946" s="235"/>
      <c r="E946" s="2"/>
    </row>
    <row r="947" spans="2:5" ht="12.75" customHeight="1" x14ac:dyDescent="0.2">
      <c r="B947" s="233"/>
      <c r="C947" s="235"/>
      <c r="E947" s="2"/>
    </row>
    <row r="948" spans="2:5" ht="12.75" customHeight="1" x14ac:dyDescent="0.2">
      <c r="B948" s="233"/>
      <c r="C948" s="235"/>
      <c r="E948" s="2"/>
    </row>
    <row r="949" spans="2:5" ht="12.75" customHeight="1" x14ac:dyDescent="0.2">
      <c r="B949" s="233"/>
      <c r="C949" s="235"/>
      <c r="E949" s="2"/>
    </row>
    <row r="950" spans="2:5" ht="12.75" customHeight="1" x14ac:dyDescent="0.2">
      <c r="B950" s="233"/>
      <c r="C950" s="235"/>
      <c r="E950" s="2"/>
    </row>
    <row r="951" spans="2:5" ht="12.75" customHeight="1" x14ac:dyDescent="0.2">
      <c r="B951" s="233"/>
      <c r="C951" s="235"/>
      <c r="E951" s="2"/>
    </row>
    <row r="952" spans="2:5" ht="12.75" customHeight="1" x14ac:dyDescent="0.2">
      <c r="B952" s="233"/>
      <c r="C952" s="235"/>
      <c r="E952" s="2"/>
    </row>
    <row r="953" spans="2:5" ht="12.75" customHeight="1" x14ac:dyDescent="0.2">
      <c r="B953" s="233"/>
      <c r="C953" s="235"/>
      <c r="E953" s="2"/>
    </row>
    <row r="954" spans="2:5" ht="12.75" customHeight="1" x14ac:dyDescent="0.2">
      <c r="B954" s="233"/>
      <c r="C954" s="235"/>
      <c r="E954" s="2"/>
    </row>
    <row r="955" spans="2:5" ht="12.75" customHeight="1" x14ac:dyDescent="0.2">
      <c r="B955" s="233"/>
      <c r="C955" s="235"/>
      <c r="E955" s="2"/>
    </row>
    <row r="956" spans="2:5" ht="12.75" customHeight="1" x14ac:dyDescent="0.2">
      <c r="B956" s="233"/>
      <c r="C956" s="235"/>
      <c r="E956" s="2"/>
    </row>
    <row r="957" spans="2:5" ht="12.75" customHeight="1" x14ac:dyDescent="0.2">
      <c r="B957" s="233"/>
      <c r="C957" s="235"/>
      <c r="E957" s="2"/>
    </row>
    <row r="958" spans="2:5" ht="12.75" customHeight="1" x14ac:dyDescent="0.2">
      <c r="B958" s="233"/>
      <c r="C958" s="235"/>
      <c r="E958" s="2"/>
    </row>
    <row r="959" spans="2:5" ht="12.75" customHeight="1" x14ac:dyDescent="0.2">
      <c r="B959" s="233"/>
      <c r="C959" s="235"/>
      <c r="E959" s="2"/>
    </row>
    <row r="960" spans="2:5" ht="12.75" customHeight="1" x14ac:dyDescent="0.2">
      <c r="B960" s="233"/>
      <c r="C960" s="235"/>
      <c r="E960" s="2"/>
    </row>
    <row r="961" spans="2:5" ht="12.75" customHeight="1" x14ac:dyDescent="0.2">
      <c r="B961" s="233"/>
      <c r="C961" s="235"/>
      <c r="E961" s="2"/>
    </row>
    <row r="962" spans="2:5" ht="12.75" customHeight="1" x14ac:dyDescent="0.2">
      <c r="B962" s="233"/>
      <c r="C962" s="235"/>
      <c r="E962" s="2"/>
    </row>
    <row r="963" spans="2:5" ht="12.75" customHeight="1" x14ac:dyDescent="0.2">
      <c r="B963" s="233"/>
      <c r="C963" s="235"/>
      <c r="E963" s="2"/>
    </row>
    <row r="964" spans="2:5" ht="12.75" customHeight="1" x14ac:dyDescent="0.2">
      <c r="B964" s="233"/>
      <c r="C964" s="235"/>
      <c r="E964" s="2"/>
    </row>
    <row r="965" spans="2:5" ht="12.75" customHeight="1" x14ac:dyDescent="0.2">
      <c r="B965" s="233"/>
      <c r="C965" s="235"/>
      <c r="E965" s="2"/>
    </row>
    <row r="966" spans="2:5" ht="12.75" customHeight="1" x14ac:dyDescent="0.2">
      <c r="B966" s="233"/>
      <c r="C966" s="235"/>
      <c r="E966" s="2"/>
    </row>
    <row r="967" spans="2:5" ht="12.75" customHeight="1" x14ac:dyDescent="0.2">
      <c r="B967" s="233"/>
      <c r="C967" s="235"/>
      <c r="E967" s="2"/>
    </row>
    <row r="968" spans="2:5" ht="12.75" customHeight="1" x14ac:dyDescent="0.2">
      <c r="B968" s="233"/>
      <c r="C968" s="235"/>
      <c r="E968" s="2"/>
    </row>
    <row r="969" spans="2:5" ht="12.75" customHeight="1" x14ac:dyDescent="0.2">
      <c r="B969" s="233"/>
      <c r="C969" s="235"/>
      <c r="E969" s="2"/>
    </row>
    <row r="970" spans="2:5" ht="12.75" customHeight="1" x14ac:dyDescent="0.2">
      <c r="B970" s="233"/>
      <c r="C970" s="235"/>
      <c r="E970" s="2"/>
    </row>
    <row r="971" spans="2:5" ht="12.75" customHeight="1" x14ac:dyDescent="0.2">
      <c r="B971" s="233"/>
      <c r="C971" s="235"/>
      <c r="E971" s="2"/>
    </row>
    <row r="972" spans="2:5" ht="12.75" customHeight="1" x14ac:dyDescent="0.2">
      <c r="B972" s="233"/>
      <c r="C972" s="235"/>
      <c r="E972" s="2"/>
    </row>
    <row r="973" spans="2:5" ht="12.75" customHeight="1" x14ac:dyDescent="0.2">
      <c r="B973" s="233"/>
      <c r="C973" s="235"/>
      <c r="E973" s="2"/>
    </row>
    <row r="974" spans="2:5" ht="12.75" customHeight="1" x14ac:dyDescent="0.2">
      <c r="B974" s="233"/>
      <c r="C974" s="235"/>
      <c r="E974" s="2"/>
    </row>
    <row r="975" spans="2:5" ht="12.75" customHeight="1" x14ac:dyDescent="0.2">
      <c r="B975" s="233"/>
      <c r="C975" s="235"/>
      <c r="E975" s="2"/>
    </row>
    <row r="976" spans="2:5" ht="12.75" customHeight="1" x14ac:dyDescent="0.2">
      <c r="B976" s="233"/>
      <c r="C976" s="235"/>
      <c r="E976" s="2"/>
    </row>
    <row r="977" spans="2:5" ht="12.75" customHeight="1" x14ac:dyDescent="0.2">
      <c r="B977" s="233"/>
      <c r="C977" s="235"/>
      <c r="E977" s="2"/>
    </row>
    <row r="978" spans="2:5" ht="12.75" customHeight="1" x14ac:dyDescent="0.2">
      <c r="B978" s="233"/>
      <c r="C978" s="235"/>
      <c r="E978" s="2"/>
    </row>
    <row r="979" spans="2:5" ht="12.75" customHeight="1" x14ac:dyDescent="0.2">
      <c r="B979" s="233"/>
      <c r="C979" s="235"/>
      <c r="E979" s="2"/>
    </row>
    <row r="980" spans="2:5" ht="12.75" customHeight="1" x14ac:dyDescent="0.2">
      <c r="B980" s="233"/>
      <c r="C980" s="235"/>
      <c r="E980" s="2"/>
    </row>
    <row r="981" spans="2:5" ht="12.75" customHeight="1" x14ac:dyDescent="0.2">
      <c r="B981" s="233"/>
      <c r="C981" s="235"/>
      <c r="E981" s="2"/>
    </row>
    <row r="982" spans="2:5" ht="12.75" customHeight="1" x14ac:dyDescent="0.2">
      <c r="B982" s="233"/>
      <c r="C982" s="235"/>
      <c r="E982" s="2"/>
    </row>
    <row r="983" spans="2:5" ht="12.75" customHeight="1" x14ac:dyDescent="0.2">
      <c r="B983" s="233"/>
      <c r="C983" s="235"/>
      <c r="E983" s="2"/>
    </row>
    <row r="984" spans="2:5" ht="12.75" customHeight="1" x14ac:dyDescent="0.2">
      <c r="B984" s="233"/>
      <c r="C984" s="235"/>
      <c r="E984" s="2"/>
    </row>
    <row r="985" spans="2:5" ht="12.75" customHeight="1" x14ac:dyDescent="0.2">
      <c r="B985" s="233"/>
      <c r="C985" s="235"/>
      <c r="E985" s="2"/>
    </row>
    <row r="986" spans="2:5" ht="12.75" customHeight="1" x14ac:dyDescent="0.2">
      <c r="B986" s="233"/>
      <c r="C986" s="235"/>
      <c r="E986" s="2"/>
    </row>
    <row r="987" spans="2:5" ht="12.75" customHeight="1" x14ac:dyDescent="0.2">
      <c r="B987" s="233"/>
      <c r="C987" s="235"/>
      <c r="E987" s="2"/>
    </row>
    <row r="988" spans="2:5" ht="12.75" customHeight="1" x14ac:dyDescent="0.2">
      <c r="B988" s="233"/>
      <c r="C988" s="235"/>
      <c r="E988" s="2"/>
    </row>
    <row r="989" spans="2:5" ht="12.75" customHeight="1" x14ac:dyDescent="0.2">
      <c r="B989" s="233"/>
      <c r="C989" s="235"/>
      <c r="E989" s="2"/>
    </row>
    <row r="990" spans="2:5" ht="12.75" customHeight="1" x14ac:dyDescent="0.2">
      <c r="B990" s="233"/>
      <c r="C990" s="235"/>
      <c r="E990" s="2"/>
    </row>
    <row r="991" spans="2:5" ht="12.75" customHeight="1" x14ac:dyDescent="0.2">
      <c r="B991" s="233"/>
      <c r="C991" s="235"/>
      <c r="E991" s="2"/>
    </row>
    <row r="992" spans="2:5" ht="12.75" customHeight="1" x14ac:dyDescent="0.2">
      <c r="B992" s="233"/>
      <c r="C992" s="235"/>
      <c r="E992" s="2"/>
    </row>
    <row r="993" spans="2:5" ht="12.75" customHeight="1" x14ac:dyDescent="0.2">
      <c r="B993" s="233"/>
      <c r="C993" s="235"/>
      <c r="E993" s="2"/>
    </row>
    <row r="994" spans="2:5" ht="12.75" customHeight="1" x14ac:dyDescent="0.2">
      <c r="B994" s="233"/>
      <c r="C994" s="235"/>
      <c r="E994" s="2"/>
    </row>
    <row r="995" spans="2:5" ht="12.75" customHeight="1" x14ac:dyDescent="0.2">
      <c r="B995" s="233"/>
      <c r="C995" s="235"/>
      <c r="E995" s="2"/>
    </row>
    <row r="996" spans="2:5" ht="12.75" customHeight="1" x14ac:dyDescent="0.2">
      <c r="B996" s="233"/>
      <c r="C996" s="235"/>
      <c r="E996" s="2"/>
    </row>
    <row r="997" spans="2:5" ht="12.75" customHeight="1" x14ac:dyDescent="0.2">
      <c r="B997" s="233"/>
      <c r="C997" s="235"/>
      <c r="E997" s="2"/>
    </row>
    <row r="998" spans="2:5" ht="12.75" customHeight="1" x14ac:dyDescent="0.2">
      <c r="B998" s="233"/>
      <c r="C998" s="235"/>
      <c r="E998" s="2"/>
    </row>
    <row r="999" spans="2:5" ht="12.75" customHeight="1" x14ac:dyDescent="0.2">
      <c r="B999" s="233"/>
      <c r="C999" s="235"/>
      <c r="E999" s="2"/>
    </row>
    <row r="1000" spans="2:5" ht="12.75" customHeight="1" x14ac:dyDescent="0.2">
      <c r="B1000" s="233"/>
      <c r="C1000" s="235"/>
      <c r="E1000" s="2"/>
    </row>
  </sheetData>
  <mergeCells count="34">
    <mergeCell ref="F15:F17"/>
    <mergeCell ref="F49:F50"/>
    <mergeCell ref="A19:A21"/>
    <mergeCell ref="B19:B21"/>
    <mergeCell ref="A35:A36"/>
    <mergeCell ref="B35:B36"/>
    <mergeCell ref="A37:A40"/>
    <mergeCell ref="B37:B40"/>
    <mergeCell ref="A24:A27"/>
    <mergeCell ref="B24:B27"/>
    <mergeCell ref="A28:A30"/>
    <mergeCell ref="B28:B30"/>
    <mergeCell ref="B41:B42"/>
    <mergeCell ref="A41:A42"/>
    <mergeCell ref="A1:E1"/>
    <mergeCell ref="A2:C2"/>
    <mergeCell ref="A3:C3"/>
    <mergeCell ref="A7:A8"/>
    <mergeCell ref="B7:B8"/>
    <mergeCell ref="A10:A13"/>
    <mergeCell ref="B10:B13"/>
    <mergeCell ref="A15:A18"/>
    <mergeCell ref="B15:B18"/>
    <mergeCell ref="D71:E71"/>
    <mergeCell ref="A43:A45"/>
    <mergeCell ref="B43:B45"/>
    <mergeCell ref="A46:A48"/>
    <mergeCell ref="B46:B48"/>
    <mergeCell ref="A49:A50"/>
    <mergeCell ref="B49:B50"/>
    <mergeCell ref="A51:A53"/>
    <mergeCell ref="B51:B53"/>
    <mergeCell ref="D67:E67"/>
    <mergeCell ref="D68:E68"/>
  </mergeCells>
  <printOptions horizontalCentered="1"/>
  <pageMargins left="0.31496062992125984" right="0.31496062992125984" top="0.31496062992125984" bottom="0.11811023622047245" header="0" footer="0"/>
  <pageSetup scale="44" orientation="landscape" r:id="rId1"/>
  <rowBreaks count="2" manualBreakCount="2">
    <brk id="15" max="8" man="1"/>
    <brk id="60" max="8" man="1"/>
  </rowBreaks>
  <colBreaks count="1" manualBreakCount="1">
    <brk id="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Miguel Angel Romero Suarez</cp:lastModifiedBy>
  <dcterms:created xsi:type="dcterms:W3CDTF">2019-03-20T21:51:27Z</dcterms:created>
  <dcterms:modified xsi:type="dcterms:W3CDTF">2026-04-30T21:41:46Z</dcterms:modified>
</cp:coreProperties>
</file>