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MARS\Downloads\"/>
    </mc:Choice>
  </mc:AlternateContent>
  <xr:revisionPtr revIDLastSave="0" documentId="13_ncr:1_{91A01C4F-91CB-462A-9BE7-C4D2D618B01C}" xr6:coauthVersionLast="47" xr6:coauthVersionMax="47" xr10:uidLastSave="{00000000-0000-0000-0000-000000000000}"/>
  <bookViews>
    <workbookView xWindow="-120" yWindow="-120" windowWidth="24240" windowHeight="13140" xr2:uid="{00000000-000D-0000-FFFF-FFFF00000000}"/>
  </bookViews>
  <sheets>
    <sheet name="Hoja1" sheetId="1" r:id="rId1"/>
    <sheet name="Tablas resumen" sheetId="3" r:id="rId2"/>
    <sheet name="Criterio ocho" sheetId="2" state="hidden" r:id="rId3"/>
  </sheets>
  <definedNames>
    <definedName name="_xlnm._FilterDatabase" localSheetId="0" hidden="1">Hoja1!$A$4:$M$38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CoiOhkoa6T0dmiBlswA6R5wu3U22uuM1yW1lTu/hwmw="/>
    </ext>
  </extLst>
</workbook>
</file>

<file path=xl/calcChain.xml><?xml version="1.0" encoding="utf-8"?>
<calcChain xmlns="http://schemas.openxmlformats.org/spreadsheetml/2006/main">
  <c r="D7" i="3" l="1"/>
  <c r="D6" i="3"/>
  <c r="K45" i="1"/>
  <c r="L44" i="1" s="1"/>
  <c r="L42" i="1" l="1"/>
  <c r="L45" i="1"/>
  <c r="L43" i="1"/>
  <c r="D19" i="3"/>
  <c r="D18" i="3"/>
  <c r="D21" i="3" l="1"/>
  <c r="D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000-000003000000}">
      <text>
        <r>
          <rPr>
            <sz val="11"/>
            <color theme="1"/>
            <rFont val="Calibri"/>
            <family val="2"/>
            <scheme val="minor"/>
          </rPr>
          <t>======
ID#AAABrBbU-mE
USER    (2025-09-11 02:27:26)
Establecer un porcentaje de avance</t>
        </r>
      </text>
    </comment>
    <comment ref="G4" authorId="0" shapeId="0" xr:uid="{00000000-0006-0000-0000-000004000000}">
      <text>
        <r>
          <rPr>
            <sz val="11"/>
            <color theme="1"/>
            <rFont val="Calibri"/>
            <family val="2"/>
            <scheme val="minor"/>
          </rPr>
          <t>======
ID#AAABrBbU-mA
USER    (2025-09-11 02:27:26)
Explicar cómo se da cumplimiento</t>
        </r>
      </text>
    </comment>
    <comment ref="H4" authorId="0" shapeId="0" xr:uid="{00000000-0006-0000-0000-000002000000}">
      <text>
        <r>
          <rPr>
            <sz val="11"/>
            <color theme="1"/>
            <rFont val="Calibri"/>
            <family val="2"/>
            <scheme val="minor"/>
          </rPr>
          <t>======
ID#AAABrBbU-mI
USER    (2025-09-11 02:27:26)
Señalar dónde se puede encontrar la evidencia de cumplimiento.</t>
        </r>
      </text>
    </comment>
    <comment ref="I4" authorId="0" shapeId="0" xr:uid="{34E41807-6006-4F27-B470-8DEABBF4A56A}">
      <text>
        <r>
          <rPr>
            <sz val="11"/>
            <color theme="1"/>
            <rFont val="Calibri"/>
            <family val="2"/>
            <scheme val="minor"/>
          </rPr>
          <t>======
ID#AAABqwrVtfw
USER    (2025-08-29 18:29:39)
Establecer un porcentaje de avance</t>
        </r>
      </text>
    </comment>
    <comment ref="J4" authorId="0" shapeId="0" xr:uid="{CDDA386B-1948-4B31-A1BC-4FD7F6150648}">
      <text>
        <r>
          <rPr>
            <sz val="11"/>
            <color theme="1"/>
            <rFont val="Calibri"/>
            <family val="2"/>
            <scheme val="minor"/>
          </rPr>
          <t>======
ID#AAABqwJoBsM
USER    (2025-08-29 18:29:39)
Explicar cómo se da cumplimiento</t>
        </r>
      </text>
    </comment>
  </commentList>
  <extLst>
    <ext xmlns:r="http://schemas.openxmlformats.org/officeDocument/2006/relationships" uri="GoogleSheetsCustomDataVersion2">
      <go:sheetsCustomData xmlns:go="http://customooxmlschemas.google.com/" r:id="rId1" roundtripDataSignature="AMtx7mhW/BBew2uCleAQdlbmAD5P7SOXbg=="/>
    </ext>
  </extLst>
</comments>
</file>

<file path=xl/sharedStrings.xml><?xml version="1.0" encoding="utf-8"?>
<sst xmlns="http://schemas.openxmlformats.org/spreadsheetml/2006/main" count="364" uniqueCount="285">
  <si>
    <r>
      <rPr>
        <sz val="18"/>
        <color rgb="FFFFFFFF"/>
        <rFont val="Calibri"/>
        <family val="2"/>
      </rPr>
      <t xml:space="preserve">Anexo 3 Condiciones mínimas técnicas y de seguridad digital
Ver en:  </t>
    </r>
    <r>
      <rPr>
        <u/>
        <sz val="18"/>
        <color rgb="FF1155CC"/>
        <rFont val="Calibri"/>
        <family val="2"/>
      </rPr>
      <t>https://gobiernodigital.mintic.gov.co/692/articles-160770_Condiciones_minimas.pdf</t>
    </r>
  </si>
  <si>
    <t xml:space="preserve">Criterios Anexo 3 </t>
  </si>
  <si>
    <t>Seguimiento I Cuatrimestre 2022</t>
  </si>
  <si>
    <t xml:space="preserve">Primera Línea de defensa - 
GestiónTICs </t>
  </si>
  <si>
    <t>Seguimiento Tercera Línea de Defensa - Oficina de Control Interno</t>
  </si>
  <si>
    <t>CRITERIOS ANEXO 3 RESOLUCIÓN 1519 DE 2020</t>
  </si>
  <si>
    <t>Requisito</t>
  </si>
  <si>
    <t>Detalle</t>
  </si>
  <si>
    <t>Estado 2022</t>
  </si>
  <si>
    <t>Observación Agosto 2022</t>
  </si>
  <si>
    <t>% Avance</t>
  </si>
  <si>
    <t xml:space="preserve">Análisis Cualitativo de la gestión  </t>
  </si>
  <si>
    <t xml:space="preserve">Evidencia </t>
  </si>
  <si>
    <t>Análisis de evidencias</t>
  </si>
  <si>
    <t>3.2 CONDICIONES DE SEGURIDAD DIGITAL</t>
  </si>
  <si>
    <t xml:space="preserve">1. Adoptar autónomamente políticas para implementar un sistema de gestión de seguridad digital y de seguridad de la información, conforme con las buenas prácticas internacionales. </t>
  </si>
  <si>
    <t xml:space="preserve">Entre otros podrán implementar los estándares de la familia ISO 27000 y/o los recomendados por el Instituto Nacional de Tecnología y Estándares (NIST, por sus siglas en inglés). Para cumplimiento de lo anterior se requiere la adopción del Modelo de Seguridad y Privacidad de la Información (MSPI) recomendado por la Dirección de Gobierno Digital del Ministerio de Tecnologías de la Información y las Comunicaciones. </t>
  </si>
  <si>
    <t xml:space="preserve">No se reporta y aporta evidencia de la gestión adelantada en el periodo evaluado (I cuatrimestre 2022.) El monitoreo de 1 u 2 línea refieren a la gestión o avance adelantado en el 2021. 
</t>
  </si>
  <si>
    <t>2. Reportar los incidentes cibernéticos graves o muy graves</t>
  </si>
  <si>
    <t xml:space="preserve">2. Las entidades públicas del orden nacional y territorial, en caso de incidentes cibernéticos graves o muy graves, conforme con los criterios de su sistema de gestión de seguridad digital y seguridad de la información, deberán reportarlos por tardar dentro de las 24 horas siguientes a su detención al CSIRT-Gobierno. </t>
  </si>
  <si>
    <t>Si bien se cuenta con el procedimiento señalado en el reporte de 1 y 2a línea, no se identifica cuales son o cuales son los criterios para determinar  la incidencia de  los incidentes cibernéticos (graves o muy graves).
De igual forma se indica que el tiempo estimado de ejecución es de acuerdo a la incidencia, no obstante no se hace la precisión de que independiente de ésta,  deberán reportarlos por tardar dentro de las 24 horas siguientes a su detención conforme lo señala el criterio evaluado.</t>
  </si>
  <si>
    <t xml:space="preserve">1. Implementar controles de seguridad </t>
  </si>
  <si>
    <t>Implementarlos durante todo el ciclo de vida del desarrollo de software</t>
  </si>
  <si>
    <t xml:space="preserve">No se evidencia la gestión realizada en el periodo evaluado, conforme lo reporta también la 2a. Línea de defensa
</t>
  </si>
  <si>
    <t xml:space="preserve">2. Implementar o exigir controles de seguridad </t>
  </si>
  <si>
    <t>Relacionados con el control de la autenticación, definición de roles y privilegios y separación de funciones</t>
  </si>
  <si>
    <t>Los controles señalados hacen referencia a temas de seguridad de autenticación y privilegios, sin embargo  no se identifican los controles relacionados con la definición de roles y separación de funciones, así las cosas y de acuerdo a lo reportado por la 1a y 2a. Línea de defensa todo los controles de seguridad estarían bajo la responsabilidad del web master.</t>
  </si>
  <si>
    <t xml:space="preserve">3. Exigir medidas de seguridad al proveedor del hosting </t>
  </si>
  <si>
    <t>Políticas de seguridad robustas y un nivel de madurez en seguridad optimizado</t>
  </si>
  <si>
    <t>Una vez verificada la información reportada por la 1a. Y  2a. Línea de defensa se observa el cumplimiento de lo normado.</t>
  </si>
  <si>
    <t>4. Aplicar mecanismos de hardening para eliminar configuraciones y credenciales por defecto, además de deshabilitar métodos HTTP peligrosos como put, delete, trace y restringir en lo posible la administración remota.</t>
  </si>
  <si>
    <t>Si bien la evidencia reportada hace referencia a la gestión del 2021 y la misma no permite identificar la aplicación de los mismos de hardening ni la periodicidad con la cual se lleva a cabo este tipo de ejercicios</t>
  </si>
  <si>
    <t>5. Proteger la integridad del código</t>
  </si>
  <si>
    <t>Proteger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 verificación estándar de las Políticas de Origen de las cabeceras; y (v) la verificación y comprobación del token de CSRF (cuando aplique).</t>
  </si>
  <si>
    <t xml:space="preserve">Si bien se evidencia los informes de ejecución del contrato, no se identifica de manera clara como se da cumplimiento a lo normado en éstos. </t>
  </si>
  <si>
    <t xml:space="preserve">6. Ejecutar monitoreos de seguridad sobre las páginas web </t>
  </si>
  <si>
    <t>El monitoreo debe contemplar entre otras, las siguientes acciones: escaneo de archivos infectados, escaneo de vulnerabilidades, análisis de patrones para detectar acciones sospechosas, verificación contra listas negras, monitoreo del tráfico para detectar ataques de denegación de servicios.</t>
  </si>
  <si>
    <t>Si bien se indica en el reporte de 1a línea que se hace monitoreo de seguridad sobre la página, no fue posible acceder a la información aportada como evidencia en el drive indicado en el reporte.
De la verificación realizada al expediente  202213002000900019E, se observa que si bien se incluye la obligación: "5 Mantener y optimizar el correcto despliegue de
los sitios web de la Fundación, previniendo posibles ataques como enlaces de dudosa calidad que hayan sido generados por robots, hackers o arañas en Internet.", en los informes de ejecución del 2022 se señala que en los periodos reportados no se presentaron requerimientos sobre este tema", esta obligación relacionada con el criterio evaluado no da cuenta del cumplimiento del mismo.</t>
  </si>
  <si>
    <t xml:space="preserve">7. Exigir mecanismos de autenticación dentro de los sitios web </t>
  </si>
  <si>
    <t>Su implementación incluye:  creación de contraseñas fuertes y solicitar renovaciones periódicas de las mismas garantizando la accesibilidad de persona con discapacidad.</t>
  </si>
  <si>
    <t xml:space="preserve">Tal como lo reporta la 2a. Línea de defensa, en la verificación realizada a la página no se evidencia que se exijan autenticaciones para usuarios externos.  </t>
  </si>
  <si>
    <t>8. Mantener actualizado el software, frameworks y plugins de los sitios web.</t>
  </si>
  <si>
    <t>Si bien se reporta la gestión adelantada en el 2021, no se reporta la información de lo desarrollado en el 2022</t>
  </si>
  <si>
    <t>9. Restringir el uso de login contra ataques de fuerza bruta</t>
  </si>
  <si>
    <t>Implementando, entre otros: mecanismos de captcha accesibles o auto detectable, y/o limitar la tasa de intentos de login.</t>
  </si>
  <si>
    <t xml:space="preserve">No se evidencia la implementación de captcha accesibles o auto detectable o limitaciones en la tasa de intentos de login.  
El reporte presentado por la 1a. Línea de defensa hace referencia a los mecanismo de autenticación dentro de la gestión de administración del sitio, sin embargo no se precisa la condición específica sobre este criterio de cara a la ciudadanía.
</t>
  </si>
  <si>
    <t>10. Ocultar y restringir páginas de acceso administrativo.</t>
  </si>
  <si>
    <t>De recorrido realizado por el equipo auditor al sitio web en desarrollo del presente ejercicio de seguimiento, se observa que no se visibiliza el acceso administrativo a la misma.</t>
  </si>
  <si>
    <t>11. Restringir la escritura de archivos desde la web a través de la asignación de permisos de solo lectura.</t>
  </si>
  <si>
    <t>De recorrido realizado por el equipo auditor al sitio web en desarrollo del presente ejercicio de seguimiento, se valida lo reportado por la 1 y 2 línea de defensa</t>
  </si>
  <si>
    <t>12. Crear copias de respaldo.</t>
  </si>
  <si>
    <r>
      <rPr>
        <sz val="11"/>
        <color theme="1"/>
        <rFont val="Calibri"/>
        <family val="2"/>
      </rPr>
      <t>S</t>
    </r>
    <r>
      <rPr>
        <sz val="11"/>
        <color theme="1"/>
        <rFont val="Calibri"/>
        <family val="2"/>
      </rPr>
      <t>e observa que se realizaron Backpus en cada uno de los informes del contratista presentados durante la vigencia 2022, sin embargo no es posible acceder a la carpeta de la evidencia  dispuesta en cada uno de los informes  y como señala la 2a. línea de defensa no es posible identificar la periodicidad de esta actividad.</t>
    </r>
  </si>
  <si>
    <t>13. Almacenar trazas o logs de auditoría de los eventos de seguridad, logins, entre otros.</t>
  </si>
  <si>
    <t>Una vez verificada la información reportada por la 1a. Y  2a. Línea de defensa no se evidencia la gestión adelantada de manera específica sobre los log de auditorií, así como tampoco se identifica dentro de los estudios previos y especificaciones técnicas requeridas en el contrato referenciado. (202113002000900128E Proceso renovación hosting).</t>
  </si>
  <si>
    <t xml:space="preserve">14. Garantizar conexiones seguras </t>
  </si>
  <si>
    <t>A través de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StrictTransport-Security (HSTS), Public-Key-Pins (HPKP) Referrer-Policy, FeaturePolicy.</t>
  </si>
  <si>
    <t>De recorrido realizado por el equipo auditor al sitio web en desarrollo del presente ejercicio de seguimiento, se valida lo reportado por la 1 y 2 línea de defensa (https://fuga.gov.co/)</t>
  </si>
  <si>
    <t>15. Implementar mensajes genéricos de error</t>
  </si>
  <si>
    <t>Que no revelen información acerca de la tecnología usada, excepciones o parámetros que dispararon el error específico, los cuales deberán ser comprensibles por parte de las personas, incluyendo la accesibilidad para las personas con discapacidad.</t>
  </si>
  <si>
    <t>Las alertas de error identificadas en el anexo 1 y de acuerdo a lo expuesto por la 2 línea de defensa, no revelan información especifica interna del por que se produce el error, con lo cual se cumple lo normado</t>
  </si>
  <si>
    <t>16. Proteger el binario de la aplicación</t>
  </si>
  <si>
    <t>A través de métodos de ofuscación que impidan realizar procedimientos de ingeniería inversa (reversing) para analizar la lógica de la aplicación.</t>
  </si>
  <si>
    <t>Si bien se indica que la FUGA no tiene aplicación, no se identifica de manera clara como se esta protegiendo el sitio web de cambios no destructivos de código fuente.</t>
  </si>
  <si>
    <t>N/A</t>
  </si>
  <si>
    <t xml:space="preserve">17. Sanitización de parámetros de entrada </t>
  </si>
  <si>
    <t>Mediante la eliminación de etiquetas, saltos de línea, espacios en blanco y otros caracteres especiales que comúnmente conforman un «script», además de la restricción de formatos y tamaños para subida de archivos.</t>
  </si>
  <si>
    <t>No se aporta evidencia  del cumplimiento de este criterio</t>
  </si>
  <si>
    <t xml:space="preserve">18. Sanitización de caracteres especiales </t>
  </si>
  <si>
    <t>Secuencia de Escape de variables en el código de Programación.</t>
  </si>
  <si>
    <t>Conforme lo reporta la 1a. Línea de defensa no se ha implementado este control de seguridad</t>
  </si>
  <si>
    <t>19. Revisar las recomendaciones de seguridad en la guía de desarrollo seguro de aplicaciones y Servicios Web Seguros de la Open Web Application Security  Project (OWASP).</t>
  </si>
  <si>
    <t>Ver en : https://owasp.org/www-pdf-archive/Gu%C3%ADa_de_pruebas_de_OWASP_ver_3.0.pdf</t>
  </si>
  <si>
    <t xml:space="preserve">Si bien dentro de las obligaciones del web master se observan algunos de los temas vinculados al tema de seguridad en el desarrollo del sitio web de la entidad, no se desarrollan dentro del contexto de pruebas conforme lo señala el criterio  </t>
  </si>
  <si>
    <t>20.Implementar en los servidores los controles necesarios (hardware o  software) de protección de acceso y de ataques como Cross-site scripting,  SQL injection o Denial-of-service, entre otros.</t>
  </si>
  <si>
    <t>Si bien en las fichas técnicas de los contratos referenciados en el reporte de la 1 línea de defensa (Web master FUGA-100-2022 y Renovación del hosting FUGA 170-2021), hacen referencia a la obligación de implementar controles; la evidencia referenciada no da cuenta del  cumplimiento de este criterio.</t>
  </si>
  <si>
    <t>21. Incorporar validación de formularios tanto del lado del cliente como del lado  del servidor.</t>
  </si>
  <si>
    <t>22.Implementar monitoreos de seguridad sobre la plataforma tecnológica que  hace parte del sitio web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t>
  </si>
  <si>
    <t>Si bien en las fichas técnicas del contrato referenciado en el reporte de la 1 línea de defensa (Renovación del hosting FUGA 170-2021), hace referencia a la obligación de implementar controles; la evidencia referenciada no da cuenta del  cumplimiento integral de este criterio.</t>
  </si>
  <si>
    <t>23.Establecer los planes de contingencia, DRP y BCP, que permita garantizar la  continuidad de la sede electrónica o del sitio web 7/24 los 365 días del año.</t>
  </si>
  <si>
    <t>No se aporta evidencia del cumplimiento de este criterio.</t>
  </si>
  <si>
    <t>24.Restringir la escritura de archivos en el servidor web a través de la asignación de permisos de roles y los privilegios asociados.</t>
  </si>
  <si>
    <t>25.Implementar sistemas antivirus en el servidor web, para garantizar medidas contra infecciones de malware a los archivos del mismo.</t>
  </si>
  <si>
    <t>26.Controlar el escalamiento de privilegios en los Sistemas Operativos, servidor web y Bases de datos que hacen parte de la infraestructura del portal web.</t>
  </si>
  <si>
    <t>Tal como se menciono en el criterio 3.2.2, si bien se hace referencia a los controles de autenticación y privilegios, no se identifican los controles relacionados con la definición de roles y separación de funciones. 
La evidencia aportada no permite dar cuenta del cumplimiento integral de lo normado.</t>
  </si>
  <si>
    <t>3.3 PROGRAMACIÓN DEL CÓDIGO FUENTE</t>
  </si>
  <si>
    <t xml:space="preserve">1 .Realizar análisis estático del código </t>
  </si>
  <si>
    <t xml:space="preserve">Con el objetivo de identificar vulnerabilidades que se encuentra en la programación de las aplicaciones. </t>
  </si>
  <si>
    <t>2. Cumplir con la estandarización de código fuente para portales web</t>
  </si>
  <si>
    <t xml:space="preserve">Siguiendo las buenas prácticas del W3C (World Web Wide Consortium), de forma que permita la correcta visualización de la información a los usuarios. </t>
  </si>
  <si>
    <t>De recorrido realizado por el equipo auditor al sitio web en desarrollo del presente ejercicio de seguimiento, se valida lo reportado por la 1  línea de defensa (https://fuga.gov.co/)</t>
  </si>
  <si>
    <t xml:space="preserve">3. Adoptar validadores HTML y CCS </t>
  </si>
  <si>
    <t>Para la continua revisión del sitio web y su mejora continua, a través de las buenas prácticas del W3C (World Web Wide Consortium).</t>
  </si>
  <si>
    <t>4. Cumplir con los estándares definidos para la integración al Portal Único del Estado Colombiano GOV.CO</t>
  </si>
  <si>
    <t>Incluyendo la validación de la codificación, en caso de que les aplique.</t>
  </si>
  <si>
    <t xml:space="preserve">Si bien se observa un avance conforme lo señalado en el anexo 4, la evidencia no permite identificar de manera clara como se da cumplimiento a lo normado, específicamente en lo relacionado con la validación de la codificación. </t>
  </si>
  <si>
    <t xml:space="preserve">5. Incluir lenguaje común de intercambio para la generación y divulgación de  la información y datos estructurados y no estructurados </t>
  </si>
  <si>
    <t>Dispuestos en  medios electrónicos, como los sitios web de los sujetos obligados y el  Portal Único del Estado Colombiano GOV.CO, en caso de que les aplique.</t>
  </si>
  <si>
    <t>De recorrido realizado por el equipo auditor al sitio web en desarrollo del presente ejercicio de seguimiento, se observa que de manera general se cumple lo normado.</t>
  </si>
  <si>
    <t>6. Implementar un sistema de control de versiones (Git)</t>
  </si>
  <si>
    <t>Que permitan  planear y controlar la vida de la aplicación, y en una fase a mediano plazo  poder implementar un sistema de integración, cambio y despliegue  continuo.</t>
  </si>
  <si>
    <t>No se evidencia un sistema de control de versiones así como tampoco se reporta de manera clara por parte de la 1a. Línea de defensa el por que de la excepción o desviación de lo reportado en este aparte de la norma.</t>
  </si>
  <si>
    <t>Módulo / Plugin / Core</t>
  </si>
  <si>
    <t>Versión instalada</t>
  </si>
  <si>
    <t>Versión recomendada</t>
  </si>
  <si>
    <t>Drupal core (actualización seguridad)</t>
  </si>
  <si>
    <t>Add Content by Bundle Views Area Plugin</t>
  </si>
  <si>
    <t>Backup and Migrate</t>
  </si>
  <si>
    <t>5.0.3</t>
  </si>
  <si>
    <t>CAPTCHA</t>
  </si>
  <si>
    <t>8.x-1.10</t>
  </si>
  <si>
    <t>8.x-1.16</t>
  </si>
  <si>
    <t>CKEditor Bootstrap Buttons</t>
  </si>
  <si>
    <t>2.0.0</t>
  </si>
  <si>
    <t>2.0.1</t>
  </si>
  <si>
    <t>CKEditor Bootstrap Grid</t>
  </si>
  <si>
    <t>2.0.8</t>
  </si>
  <si>
    <t>2.0.12</t>
  </si>
  <si>
    <t>CKEditor Media Embed Plugin</t>
  </si>
  <si>
    <t>8.x-1.11</t>
  </si>
  <si>
    <t>8.x-1.14</t>
  </si>
  <si>
    <t>Crop API</t>
  </si>
  <si>
    <t>8.x-2.3</t>
  </si>
  <si>
    <t>8.x-2.4</t>
  </si>
  <si>
    <t>Chaos Tool Suite (ctools)</t>
  </si>
  <si>
    <t>4.0.3</t>
  </si>
  <si>
    <t>DraggableViews</t>
  </si>
  <si>
    <t>Entity Reference Revisions</t>
  </si>
  <si>
    <t>8.x-1.12</t>
  </si>
  <si>
    <t>Field Group</t>
  </si>
  <si>
    <t>8.x-3.4</t>
  </si>
  <si>
    <t>8.x-3.6</t>
  </si>
  <si>
    <t>Font Awesome Icons</t>
  </si>
  <si>
    <t>8.x-2.25</t>
  </si>
  <si>
    <t>8.x-2.26</t>
  </si>
  <si>
    <t>Fullcalendar View</t>
  </si>
  <si>
    <t>Group</t>
  </si>
  <si>
    <t>8.x-1.5</t>
  </si>
  <si>
    <t>8.x-1.6</t>
  </si>
  <si>
    <t>jQuery UI</t>
  </si>
  <si>
    <t>8.x-1.7</t>
  </si>
  <si>
    <t>jQuery UI TouchPunch</t>
  </si>
  <si>
    <t>Menu Link Attributes</t>
  </si>
  <si>
    <t>8.x-1.3</t>
  </si>
  <si>
    <t>Pathauto</t>
  </si>
  <si>
    <t>8.x-1.13</t>
  </si>
  <si>
    <t>Redirect</t>
  </si>
  <si>
    <t>8.x-1.8</t>
  </si>
  <si>
    <t>Token</t>
  </si>
  <si>
    <t>8.x-1.15</t>
  </si>
  <si>
    <t>VariationCache</t>
  </si>
  <si>
    <t>Views Accordion</t>
  </si>
  <si>
    <t>2.0.2</t>
  </si>
  <si>
    <t>Views Bootstrap</t>
  </si>
  <si>
    <t>8.x-4.4</t>
  </si>
  <si>
    <t>8.x-4.5</t>
  </si>
  <si>
    <t>Drupal Mega Menu</t>
  </si>
  <si>
    <t>AddToAny Share Buttons (seguridad)</t>
  </si>
  <si>
    <t>8.x-1.18</t>
  </si>
  <si>
    <t>2.0.7</t>
  </si>
  <si>
    <t>Asset Injector</t>
  </si>
  <si>
    <t>8.x-2.16</t>
  </si>
  <si>
    <t>8.x-2.21</t>
  </si>
  <si>
    <t>Display Suite</t>
  </si>
  <si>
    <t>8.x-3.15</t>
  </si>
  <si>
    <t>8.x-3.30</t>
  </si>
  <si>
    <t>Entity API</t>
  </si>
  <si>
    <t>8.x-1.4</t>
  </si>
  <si>
    <t>Menu Block</t>
  </si>
  <si>
    <t>Paragraphs</t>
  </si>
  <si>
    <t>8.x-1.19</t>
  </si>
  <si>
    <t>Quick Node Clone</t>
  </si>
  <si>
    <t>8.x-1.22</t>
  </si>
  <si>
    <t>reCAPTCHA</t>
  </si>
  <si>
    <t>8.x-3.2</t>
  </si>
  <si>
    <t>Simple hierarchical select</t>
  </si>
  <si>
    <t>2.0.0-rc4</t>
  </si>
  <si>
    <t>2.0.3</t>
  </si>
  <si>
    <t>Sitemap</t>
  </si>
  <si>
    <t>8.x-2.0-beta4</t>
  </si>
  <si>
    <t>8.x-2.2</t>
  </si>
  <si>
    <t>Smart Date Calendar Kit</t>
  </si>
  <si>
    <t>Custom Tokens</t>
  </si>
  <si>
    <t>8.x-1.0-alpha4</t>
  </si>
  <si>
    <t>8.x-1.0-beta2</t>
  </si>
  <si>
    <t>Views Templates</t>
  </si>
  <si>
    <t>8.x-1.1</t>
  </si>
  <si>
    <t>Webform</t>
  </si>
  <si>
    <t xml:space="preserve">Tabla Resumen Anexo 3. Seg. Digital </t>
  </si>
  <si>
    <t>Criterios Resolución 1519 de 2020</t>
  </si>
  <si>
    <t>% de avance</t>
  </si>
  <si>
    <t>3.2 condiciones de seguridad digital</t>
  </si>
  <si>
    <t>3.3 programación del código fuente</t>
  </si>
  <si>
    <t xml:space="preserve">Total cumplimiento Anexo 3. </t>
  </si>
  <si>
    <t>Primer Cuatrimestre 2026</t>
  </si>
  <si>
    <t>Carpeta Evidencias Anexo 3
1. RESOLUCIÓN No. 219 DE 2023</t>
  </si>
  <si>
    <t>Carpeta Evidencias Anexo 3
2. gt-pd-09_gestion_de_incidentes_amenazas_y_debilidades_de_seguridad
3. gt-pd-10_seguridad_de_redes</t>
  </si>
  <si>
    <t>La Entidad cuenta con la  Resolución No. 219 de 2023 por medio de la cual se aprobó el Modelo de seguridad y gestión de la Información MSGI</t>
  </si>
  <si>
    <t>Expediente No.20251300025633</t>
  </si>
  <si>
    <t>En la actualidad la entidad cuenta con contrato para servicio de hosting FUGA-099-2025-GOPHER GROUP SAS, este contratista tiene la obligación de ejecutar politicas y actividades para la seguridad del sitio web de la FUGA</t>
  </si>
  <si>
    <t>En la actualidad la entidad cuenta con contrato para servicio de hosting FUGA-099-2025-GOPHER GROUP SAS, este contratista hace aplicación de mecanismos  para visualización recursos front, configuración php, hardering a la infraestructura del proveedor y dispone del dominio fgaa.gov.co, en donde estableció:
Servidor 1 * pdns03.domaincontrol.com
Servidor 2 * pdns04.domaincontrol.com
y el dominio fuga.gov.co, en donce estableció:
Servidor 1 * pdns05.domaincontrol.com
Servidor 2 * pdns06.domaincontrol.com
Lo anterior, en caso de la materialización de un ataque cibernetico.</t>
  </si>
  <si>
    <t xml:space="preserve">Como control de protección de integridad, en el primer trimestre para el sistema de información Pandora se han implementado controles en la capa de transporte, autenticación y sesión, solicitudes HTTP entre otros </t>
  </si>
  <si>
    <t>Carpeta Evidencias Anexo 3
5. Informe 1 Controles de Seguridad</t>
  </si>
  <si>
    <t>Carpeta Evidencias Anexo 3
6. Informe 2 Controles de Seguridad</t>
  </si>
  <si>
    <t>Como actividades para este periodo respecto de este requisito, en el sistema de información Pandora se implementaron controles de autenticación, roles, privilegios y separación de funciones</t>
  </si>
  <si>
    <t>Carpeta Evidencias Anexo 3
7. Control Privilegios Portal web</t>
  </si>
  <si>
    <t xml:space="preserve">Actualmente, el portal web cuenta con control y escalamiento de privilegios en los sistemas operativos, servidor y bases de datos </t>
  </si>
  <si>
    <t>Todos los archivos se actualizan desde la web y su acceso solo se le permite al rol de administrador web master FUGA-068-2026</t>
  </si>
  <si>
    <t>Expediente No.202613002000900087E</t>
  </si>
  <si>
    <t>Expediente No.202613002000900006E</t>
  </si>
  <si>
    <t>Para este periodo se realizarón copias de respaldo de acuerdo con las actividades y obligaciones establecidas en el contrato FUGA-050-2026, obligación No. 5. cuyo texto dispone:  "Apoyar en la realización de respaldos a los activos de datos de la información, protocolos y actualizaciones permanentes, que permitan garantizar la integridad y disponibilidad de la información".</t>
  </si>
  <si>
    <t>Como actividades para este periodo respecto de este requisito, en el sistema de información Pandora se implemento la trazabilidad y auditoria de: log de operaciones del sistema, log de inicio de sesión, log de errores de la aplicación</t>
  </si>
  <si>
    <t>Carpeta Evidencias Anexo 3
5. Informe 1 Controles de Seguridad
11. Informe_3_Seguridad</t>
  </si>
  <si>
    <t>Carpeta Evidencias Anexo 3
8. Certificado SSL 2026
11. Informe_3_Seguridad</t>
  </si>
  <si>
    <t>En este periodo se realizaron las gestiones necesarias para la renovación del certificado SSL  
Así mismo, en el sistema Pandora se tienen parametrizaciones para garantizar cifrado fuerte, forzado de HTTP, contenedores sin puertos expuestos públicamente</t>
  </si>
  <si>
    <t>Carpeta Evidencias Anexo 3
10. Mensajes genericos de error
11. Informe_3_Seguridad</t>
  </si>
  <si>
    <t>Carpeta Evidencias Anexo 3
11. Informe_3_Seguridad</t>
  </si>
  <si>
    <t>Carpeta Evidencias Anexo 3
12. Informe_4_Estandares_Desarrollo</t>
  </si>
  <si>
    <t>El sistema Pandora opera bajo el dominio institucional del Estado Colombiano para ambos. Los dos módulos (administrador y planeación) garantizan HTTPS por doble vía.</t>
  </si>
  <si>
    <t xml:space="preserve">En el sistema Pandora toda la comunicación AJAX entre frontend y backend de los dos módulos (administrador y planeación) usan JSON como formato universal de intercambio y los módulos se comunican entre sí y con sistemas externos mediante APIs REST, usando JSON tambien para almacenamiento de datos estructurados. Los módulos garantizan la integridad de los datos.
El sistema también exporta información en formatos estándar de interoperabilidad.  </t>
  </si>
  <si>
    <t>En el sistema Pandora los dos módulos (administrador y planeación) comparten el mismo repositorio Git con un flujo de ramas definido por módulo y ambiente. El sistema cuenta con historial de commits con trazabilidad, colaboración multi-desarrollador con atribución individual, sincronización producción y QA, también con migraciones de base de datos versionadas</t>
  </si>
  <si>
    <t>Carpeta Evidencias Anexo 3
13. Plan de Continuidad de Tecnologías de la Información</t>
  </si>
  <si>
    <t>Carpeta Evidencias Anexo 3
14. Evidencia-5_Pagina web
5. Informe 1 Controles de Seguridad</t>
  </si>
  <si>
    <t>Carpeta Evidencias Anexo 3
15. Evidencia-6_Pagina_web</t>
  </si>
  <si>
    <t>Carpeta Evidencias Anexo 3
16. Evidencia-8_pagina_web</t>
  </si>
  <si>
    <t xml:space="preserve">Carpeta Evidencias Anexo 3
17. Evidencia-9_pagina_web
9. Restricción uso login
5. Informe 1 Controles de Seguridad
</t>
  </si>
  <si>
    <t xml:space="preserve">
En la página web no se pide autenticación en el sitio al no manejar registros de usuarios.
Como actividades para este periodo respecto de este requisito, en el sistema de información Pandora se implementaron controles de autenticación, roles, privilegios y separación de funciones</t>
  </si>
  <si>
    <t>La página web pide credenciales y autenticación para poder ingresar al administrador
Como actividades para este periodo respecto de este requisito, en el sistema de información Pandora se implementaron controles de autenticación, roles, privilegios y separación de funciones</t>
  </si>
  <si>
    <t>Carpeta Evidencias Anexo 3
18. Evidencia-10_pagina_web
6. Informe 2 Controles de Seguridad</t>
  </si>
  <si>
    <t>Dentro de las obligaciones del contrato FUGA-068-2026 se encuentra establecida la obligación No. 4 cuyo texto dispone: "Velar por el cumplimiento normativo de los sitios web de la FUGA, asegurando su conformidad con la Ley de Transparencia, lineamientos de Gobierno Digital y los parámetros del manual de imagen institucional de la Alcaldía Mayor de Bogotá"; por lo que el profesional debe realizar las acciones pertinentes que le permitan velar por el cumplimiento normativo y los lineamientos de Gobierno Digital</t>
  </si>
  <si>
    <r>
      <t xml:space="preserve">Expediente No.20251300025633
</t>
    </r>
    <r>
      <rPr>
        <u/>
        <sz val="11"/>
        <color rgb="FF0070C0"/>
        <rFont val="Calibri"/>
        <family val="2"/>
      </rPr>
      <t>Carpeta Evidencias Anexo 3
19. Certificación Herramientas de Seguridad Hosting</t>
    </r>
  </si>
  <si>
    <t>Actualmente solo tiene permiso el web master de la entidad FUGA-068-2026</t>
  </si>
  <si>
    <t>En el primer trimestre de esta vigencia la Entidad  no ha presentado incidentes graves  o muy graves relacionados con seguridad de la información
Actualmente se cuenta con el procedimiento GT-PD-09 el cual establece las directirces ante la ocurrencia de incidentes o detección de amenzas y el procedimiento  GT-PD-10 para la Seguridad de redes.
En este periodo se estan realizando las gestiones pertinentes para hacer revisión y verificar la pertinencia de actualización de estos procedimientos.</t>
  </si>
  <si>
    <t xml:space="preserve">En la página web en este periodo se ejecutarón acciones de revisión y ajuste del código del sitio, validando parámetros de entrada, formularios, cookies y cabeceras de seguridad, con el fin de reducir riesgos de inyección, manipulación de datos y accesos no autorizados.
Como control de protección de integridad, en el primer trimestre para el sistema de información Pandora se han implementado controles en la capa de transporte, autenticación y sesión, solicitudes HTTP entre otros </t>
  </si>
  <si>
    <t xml:space="preserve">En este periodo en la página web se efectuó seguimiento técnico al funcionamiento del sitio, revisando posibles vulnerabilidades, comentarios spam sospechosos y eliminación de 127 mensajes de spam
</t>
  </si>
  <si>
    <t>Para este periodo en la página web, se ejecutarón verificaciones y actualizaciones de los componentes del sitio, incluyendo temas, plugins y recursos técnicos necesarios para mantener la estabilidad, compatibilidad y seguridad de la plataforma.</t>
  </si>
  <si>
    <t xml:space="preserve">
En la página web, en este periodo se implementaron medidas de protección en los accesos administrativos, orientadas a limitar intentos no autorizados de ingreso y fortalecer la seguridad del inicio de sesión, se tienen además implementados mecanismos de captcha para confirmar que el usuario que intenta ingresar sea un humano y no un bot 
Como control de protección de integridad, en el primer trimestre para el sistema de información Pandora se han implementado controles en la capa de transporte, autenticación y sesión, solicitudes HTTP entre otros </t>
  </si>
  <si>
    <t>En el portal web se encuentra parametrizado respuesta automática "página no encontrada" a busquedas de URL no permitidas o no existentes
En este periodo en el sistema Pandora para el módulo administrador y el módulo planeación se tiene implementación de mensajes genéricos y protección de contraseñas en el handler</t>
  </si>
  <si>
    <t xml:space="preserve">
En este periodo para el sistema Pandora se ha implementado metodo de aislamiento de código fuente en contenedores docker, enrutamiento a tráves de un único punto de entrada, separación estricta entre directorio público y código fuente, limpieza de cache en docker</t>
  </si>
  <si>
    <t xml:space="preserve">En el sistema Pandora en los dos módulos (administrador y planeación), en este periodo se ha implementado middleware de sanitización automática y consultas parametrizadas. En el modulo planeación además, se tiene la herramienta validator para los controladores de distintas funcionalidades y protección CSRF
</t>
  </si>
  <si>
    <t>Para este periodo en el sitema Pandora en los dos módulos (administrador y planeación) se ha implementado escape automático de HTML en blade, uso controlado de salida sin escape, normalización de cadenas vacias, cifrado de identificadores sensibles</t>
  </si>
  <si>
    <t>Actualmente se encuentran implementados controles básicos como firewall, actualizaciones y validación de entradas. 
En el presente periodo se estan adelantando las gestiones pertinentes que permitan implementar este tipo de controles</t>
  </si>
  <si>
    <t>Para este periodo en el sitema Pandora en los dos módulos (administrador y planeación) se ha implementado validación del lado del cliente y validación del lado del servidor.</t>
  </si>
  <si>
    <t>La Entidad cuenta con Plan de Continuidad y respuesta ante contingencias para garantizar la continuidad de la operación</t>
  </si>
  <si>
    <t>En este periodo, en el sistema Pandora se realizó proceso de revisión manual del código durante el desarrollo, análisis de hallazgos correjidos, revisión de dependencias. Todo lo anterior, en los dos módulos  (administrador y planeación)</t>
  </si>
  <si>
    <t xml:space="preserve">En el sistema Pandora se ha implementado, en este periodo en los dos módulos (administrador y planeación), estructura HTML5 conforme a W3C, estándar PSR-4, patrón módular consistente, nomenclatura uniforme de bases de datos </t>
  </si>
  <si>
    <t>Para este periodo en el sistema Pandora se han implementado prácticas W3C identificadas en el Código, CSS basado en frameworks validados y estructura semántica en documentos PDF</t>
  </si>
  <si>
    <t>Monitoreo segunda Línea de defensa</t>
  </si>
  <si>
    <t xml:space="preserve">Se realiza revisión del criterio en cuanto al cumplimiento del reporte y ejecución de actividad, no se realiza validación tecnica. </t>
  </si>
  <si>
    <t>La entidad cumple con la adopción formal del MSPI y la definición de políticas y procedimientos en materia de seguridad digital.</t>
  </si>
  <si>
    <t>De recorrido realizado por el equipo auditor al sitio web, no se encontró información pública, ni accesible que indique la existencia de páginas administrativas visibles o accesibles para usuarios no autorizados. 
Adicionalmente, la 1ra línea  aporta evidencia que corresponde a la gestión frente a Pandora y  la página https://enelcentroencuentro.fuga.gov.co/  
Conforme lo anterior, de forma general se da cumplimiento al criterio.</t>
  </si>
  <si>
    <t>Conforme la evidencia referenciada y la verificación realizada por el equipo auditor tanto a la página web fuga.gov.co, Pandora y https://enelcentroencuentro.fuga.gov.co/, se observa el cumplimiento de lo normado.</t>
  </si>
  <si>
    <t>Conforme lo reportado por la 1a. Línea y la evidencia aportada a través del documento “Informe 4 Estandares Desarrollo”, se evidencia la gestión adelantada en el sistema Pandora para dar cumplimiento a lo normado.
Adicionalmente, se observa que en la página web de la entidad se tiene implementada la sección de datos abiertos en la categoría 7, se incluyen enlaces al portal de datos abiertos del estado, se publican bases de datos en formatos reutilizables (CSV, XLSX, JSON o XML.), lo cual en términos generales  permite identificar que la información publicada usa un lenguaje comun de intercambio que está alineado con las pautas del gobierno para la divulgación de información estructurada y no estructurada,  utiliza formatos reutilizables  y protocolos recomendados, como los metadatos y la codificación adecuada, asegurando que la información publicada sea accesible y fácil de consultar, lo que facilita su integración con el Portal Único del Estado Colombiano (GOV.CO).</t>
  </si>
  <si>
    <t xml:space="preserve">La evidencia aportada demuestra la implementación efectiva de un mecanismo de reCAPTCHA ("No soy un robot") en el formulario de acceso del portal https://enelcentroencuentro.fuga.gov.co y en el sistema Pandora
De la verificación realizada por el equipo auditor al sitio https://www.fuga.gov.co/, se observa que el sitio web permite el acceso abierto a la ciudadanía sin necesidad de ingresar credenciales o contraseñas, por lo que no se requieren mecanismos de autenticación que necesiten protección contra ataques de fuerza bruta.. 
Conforme lo anterior se evalúa cumplido el criterio </t>
  </si>
  <si>
    <t xml:space="preserve">Conforme lo reportado por la 1a. Línea y la evidencia aportada a través del documento “Informe 4 Estandares Desarrollo”, se evidencia la gestión adelantada en el sistema Pandora para dar cumplimiento a lo normado.
Se observa adicionalmente que el portal institucional https://www.fuga.gov.co/ incorpora elementos de identificación y navegación alineados con los lineamientos de GOV.CO, incluyendo acceso a la información institucional y mecanismos de transparencia. </t>
  </si>
  <si>
    <t>Cumplen</t>
  </si>
  <si>
    <t>Cumple Parcial</t>
  </si>
  <si>
    <t>No cumple</t>
  </si>
  <si>
    <t>Teniendo en cuenta que la 1a. línea de defensa señala que la entidad no ha sufrido incidentes relacionados con seguridad de la información y que existen procedimientos internos que establecen protocolos para la gestión de incidentes de seguridad y seguridad en redes, se observa que de manera general se da cumplimiento a lo normado.
Si bien se cumple el criterio,  tal como se ha venido indicando en seguimientos anteriores, no se identifica la definición de un límite de tiempo para reportes inmediatos de incidentes graves o muy graves y cuales se clasificarían dentro de esta tipología.</t>
  </si>
  <si>
    <t xml:space="preserve">En este seguimiento se aporta evidencia técnica sobre controles de seguridad implementados en el sistema Pandora; sin embargo, no se aporta evidencia ni se registra la gestión frente a los controles de seguridad implementados para el sitio web https://www.fuga.gov.co/ y el sitio https://enelcentroencuentro.fuga.gov.co/, por lo tanto no es posible evaluar el cumplimiento integral del criterio.
</t>
  </si>
  <si>
    <t>Conforme lo reportado por la 1a. Línea y la evidencia aportada a través del documento “Informe 2 Controles de Seguridad”, el sistema Pandora cuenta con controles relacionados con autenticación, definición de roles y privilegios y separación de funciones, evidenciándose mecanismos de control de acceso, gestión de roles, validación de privilegios y revocación automática de accesos temporales.
No obstante lo anterior, no se aporta evidencia ni se registra la gestión frente a lo relacionado con el  control de la autenticación, definiciones de roles y privilegios implementados para el sitio web https://www.fuga.gov.co/ y el sitio https://enelcentroencuentro.fuga.gov.co/, por lo tanto no es posible evaluar el cumplimiento integral del criterio.</t>
  </si>
  <si>
    <t>Conforme lo reportado por la 1a. Línea y de acuerdo a la verficación realizada,  se cumple con el crtiero a través de la ejecución del contrato FUGA-099-2025
Si bien se cumple el criterio, se recomienda revisar el dominio reportado en el monitoreo de primera línea por cuanto ya no corresponde a fgaa.gov.co, tal como se evidencia en la Aceptación de la oferta proceso de selección de mínima cuantía No. FUGA-PMC-001-2025 CONTRATO FUGA 099-2025</t>
  </si>
  <si>
    <t>La evidencia aportada para el presente seguimiento corresponde a los controles asociados a la validación de entradas, protección CSRF, cifrado de cookies, validación de formularios y controles de seguridad sobre conexiones HTTPS y cabeceras para la página https://enelcentroencuentro.fuga.gov.co/ e Informe 1 Controles de Seguridad para el sistema Pandora.
No obstante, aunque se evidencia avance frente al seguimiento anterior, no se aportan evidencia técnica relacionada con los controles establecidos en el criterio para la página web que permitan verificar integralmente la implementación continua de controles relacionados con sanitización de parámetros, políticas de origen de cabeceras, aplicación de parches de seguridad y demás mecanismos requeridos para garantizar la protección integral del código fuente. 
Conforme lo anterior se evalua con cumplimiento parcial al criterio</t>
  </si>
  <si>
    <t xml:space="preserve">La evidencia aportada corresponde a una captura del panel del CMS con registros del 29 y 30 de abril de 2026 de la página https://enelcentroencuentro.fuga.gov.co/.  El soporte no evidencia de manera integral la ejecución de los controles técnicos exigidos en el criterio (escaneo de archivos, vulnerabilidades, listas negras y mitigación DoS) puesto que la moderación de comentarios spam no permite hacer dicha verificación . Adicionalmente, se reporta la eliminación de 127 mensajes, pero la evidencia registra 143 elementos acumulados 
No se aporta evidencia de la gestión realizada sobre el sistema Pandora ni la página web https://fuga.gov.co/
Conforme lo anterior se evalua con cumplimiento parcial al criterio
</t>
  </si>
  <si>
    <t>La evidencia aportada corresponde al Informe de Controles de Autenticación del Sistema Pandora del 29 de abril de 2026. Aunque se acreditan controles técnicos internos en la plataforma Pandora (como la expiración de claves a 90 días), estos no aplican al  CMS (Drupal) del sitio web institucional https://www.fuga.gov.co/  y al sitio https://enelcentroencuentro.fuga.gov.co/. Persiste la falta de validación sobre las contraseñas fuertes y renovaciones del usuario webmaster. 
Conforme lo anterior se evalua con cumplimiento parcial al criterio</t>
  </si>
  <si>
    <t>La evidencia aportada corresponde a una captura de pantalla del proceso de actualización de complementos en el portal web https://enelcentroencuentro.fuga.gov.co/. Aunque se observa el inicio de una actualización técnica (7 de 20 plugins ejecutados) , el soporte es insuficiente dado que registra un proceso en curso  y no certifica la actualización exitosa y definitiva de la totalidad de los 20 componentes. Asimismo, se omite el estado de actualización del núcleo (core) del sistema, así como la regularización de parches sobre Drupal Core y sus módulos críticos.
No se aporta evidencia de la gestión realizada sobre el sistema Pandora ni la página web https://fuga.gov.co/
Conforme lo anterior se evalua con cumplimiento parcial al criterio</t>
  </si>
  <si>
    <t xml:space="preserve">Teniendo en cuenta que se referencia como evidencia el expediente del Contrato FUGA-068-2026, se verifican las obligaciones especificas del contratista, sin evidenciarse de manera clara su rol de administrador de la página web ni de la restriccion de escritura de archivos desde la web. 
No se aporta evidencia que permita identificar que los permisos de escritura están controlados y limitados a un usuario específico, con el fin  de restringir la escritura de archivos a través de la asignación de permisos adecuados.
No se aporta evidencia de la gestión realizada para el sistema Pandora y la página https://enelcentroencuentro.fuga.gov.co/ .
</t>
  </si>
  <si>
    <t>La evidencia referencia corresponde al contrato  FUGA-050-2026 en el cual se identifica la obligación reportada en el monitoreo. Adicionalmente y teniendo en cuenta lo reportado en el ítem anterior, se verifican las obligaciones del web master (Contrato FUGA-068-2026), en las cuales se identifica la obligación específica de "Apoyar con la realización de copias de seguridad periódicas de los sitios web institucionales, como medida preventiva para proteger la integridad de la información y garantizar la continuidad del servicio ante posibles incidentes"
No se aporta evidencia de la gestión realizada para el sistema Pandora y la página https://enelcentroencuentro.fuga.gov.co/ .
Conforme lo anterior se evalua con cumplimiento parcial al criterio</t>
  </si>
  <si>
    <t>La evidencia aportada corresponde a los Informes de Controles de Seguridad del Sistema Pandora del 29 y 30 de abril de 2026. En los cuales los logs documentados (operaciones, inicios de sesión y errores) aplican de forma exclusiva al aplicativo Pandora y no al CMS del sitio web institucional.
No se aporta evidencia de la gestión realizada para la página https://enelcentroencuentro.fuga.gov.co/ .
Teniendo en cuenta que no es posible evaluar los registros vigentes y continuos que garanticen la trazabilidad de eventos de seguridad en el portal web, no es posible garantizar el cumplimiento integral del criterio.</t>
  </si>
  <si>
    <t>La evidencia aportada corresponde a la renovación y vigencia del certificado de seguridad SSL (Wildcard) para el dominio institucional (*.fuga.gov.co) hasta el 12 de marzo de 2027. Adicionalmente, el Informe de Seguridad del Sistema Pandora evidencia la parametrización de directivas de cifrado fuerte, forzado de protocolo seguro y protección en la estructura de las peticiones dentro de la infraestructura tecnológica de la entidad..
No se aporta evidencia de la gestión realizada para la página https://enelcentroencuentro.fuga.gov.co/ .
Conforme lo anterior se evalua con cumplimiento parcial al criterio</t>
  </si>
  <si>
    <t>La evidencia aportada corresponde al Informe de Seguridad del Sistema Pandora (módulos Administrador y Planeación), el cual da cuenta de la implementación de medidas de endurecimiento arquitectónico (hardening) tales como la separación estricta de directorios públicos, el enrutamiento por un único punto de entrada y el aislamiento del código fuente mediante contenedores Docker. 
No se aporta evidencia de la gestión realizada para la página web  y la página https://enelcentroencuentro.fuga.gov.co/ .
Conforme lo anterior se evalua con cumplimiento parcial al criterio</t>
  </si>
  <si>
    <t>La evidencia aportada corresponde al Informe de Seguridad del Sistema Pandora (módulos Administrador y Planeación), el cual da cuenta de la implementación de middlewares para la sanitización automática de peticiones HTTP y el uso de consultas parametrizadas. Asimismo, muestra la aplicación de la herramienta Validator en los controladores para restringir formatos y tamaños en la subida de archivos, junto con protección CSRF. 
No se aporta evidencia de la gestión realizada para la página web  y la página https://enelcentroencuentro.fuga.gov.co/ .
Conforme lo anterior se evalua con cumplimiento parcial al criterio</t>
  </si>
  <si>
    <t>La evidencia aportada corresponde al Informe de Seguridad del Sistema Pandora, el cual muestra el uso de secuencias de escape y manejo de caracteres especiales en el código de programación de ambos módulos.También se evidencia la utilización del motor de vistas Blade para el escape automático de HTML, la normalización de cadenas vacías y el cifrado de identificadores sensibles. 
No se aporta evidencia de la gestión realizada para la página web  y la página https://enelcentroencuentro.fuga.gov.co/ .
Conforme lo anterior se evalua con cumplimiento parcial al criterio</t>
  </si>
  <si>
    <t>De lo observado en el contrato Contrato FUGA-068-2026, se evidenció que dentro de las obligaciones del contratista se encuentra la de velar por el cumplimiento normativo de los sitios web de la entidad, asegurando su conformidad con la Ley de Transparencia, los lineamientos de Gobierno Digital y los parámetros del manual de imagen institucional de la Alcaldía Mayor de Bogotá. Asimismo, se identifican obligaciones generales relacionadas con la seguridad de la información y la ciberseguridad.
No obstante, ni en el contrato ni lo reportado en el monitoreo de 1a. linea aportan evidencias que permitan verificar la revisión o aplicación de las recomendaciones de seguridad contenidas en la Guía de Desarrollo Seguro de Aplicaciones y Servicios Web Seguros de OWASP.
Conforme lo anterior se evalua con cumplimiento parcial al criterio</t>
  </si>
  <si>
    <t>De acuerdo con la información reportada por la 1a. Línea, actualmente se encuentran implementados controles básicos de seguridad, tales como firewall, actualizaciones y validación de entrada; sin embargo, tambien se precisa que se encuentran en curso las gestiones para implementar controles específicos referenciados en el criterio (frente a ataques como Cross-site scripting (XSS), SQL Injection y Denial-of-Service (DoS).)
Conforme lo anterior se evalua con cumplimiento parcial al criterio</t>
  </si>
  <si>
    <t>Conforme lo reportado por la 1a. Línea y la evidencia aportada a través del documento “Informe 3 Seguridad”, el sistema Pandora cuenta con validaciones de formularios tanto del lado del cliente como del lado del servido.
No obstante lo anterior, no se aporta evidencia ni se registra la gestión frente a la implementación de validaciones de formularios en el sitio web institucional https://www.fuga.gov.co/ y en el sitio https://enelcentroencuentro.fuga.gov.co/
Conforme lo anterior se evalua con cumplimiento parcial al criterio</t>
  </si>
  <si>
    <t>Conforme lo reportado por la 1a. Línea y la evidencia aportada mediante la certificación emitida por el proveedor del servicio de hosting, se observa la implementación de herramientas de seguridad y monitoreo orientadas al escaneo de vulnerabilidades, detección de malware, verificación contra listas negras, monitoreo de tráfico y prevención de ataques de denegación de servicio.
No obstante lo anterior, la evidencia corresponde a una certificación general de la infraestructura de hosting y no se aportan reportes o registros de ejecución de los monitoreos realizados durante el periodo, ni de las acciones de mitigación implementadas como resultado de estos, por lo que no es posible verificar integralmente el cumplimiento del criterio.
Conforme lo anterior, y teniendo en cuenta que tampoco se aporta evidencia relacionada con  https://enelcentroencuentro.fuga.gov.co/, se evalua con cumplimiento parcial al criterio</t>
  </si>
  <si>
    <t>Si bien la 1a. Línea reporta que la entidad cuenta con un Plan de Continuidad y respuesta ante contingencias, la evidencia aportada corresponde al “Plan de Continuidad de Tecnologías de la Información” del Instituto Distrital de las Artes – IDARTES, por lo que no permite verificar la existencia e implementación de los planes de contingencia, recuperación ante desastres (DRP) y continuidad del negocio (BCP) propios de la FUGA. En consecuencia, no es posible evidenciar el cumplimiento del criterio relacionado con la garantía de continuidad de la sede electrónica o sitio web de la Entidad.
En la socialización del informe preliminar la Subdirección de gestión corporativa da alcance a la evidencia aportada remitiendo el DRP  V1 de diciembre 2024 lo cual subsana lo relacionado con el plan de continuidad; no obstante no se evidencia el BCP (Plan de respuesta ante contingencias) por lo cual se observa el cumplimiento parcial del criterio.</t>
  </si>
  <si>
    <t>El  contrato referenciado por  1a. linea no permite identificar de manera clara como se da cumplimiento al criterio frente a la restricción de escritura de archivos en el servidor web. No se identifica la asignación de permisos de roles y privilegios del web master, observándose que la mayoría de sus obligaciones hacen referencia a "Apoyar"
No se aporta evidencia de la gestión realizada para la página web  y la página https://enelcentroencuentro.fuga.gov.co/ .
Conforme lo anterior se evalua con cumplimiento parcial al criterio</t>
  </si>
  <si>
    <t>La evidencia corresponde la certificación emitida por el proveedor del servicio de hosting, se observa la implementación de herramientas de seguridad orientadas a la detección y mitigación de malware en la infraestructura donde se aloja el sitio web de la Entidad, incluyendo soluciones especializadas de protección y escaneo permanente.
Conforme lo reportado por la 1a. Línea y la evidencia aportada mediante el contrato FUGA-099-2025 y la certificación emitida por el proveedor del servicio de hosting, se observan mecanismos de protección antimalware orientados a la infraestructura donde se aloja el sitio web institucional. No obstante, no se aporta evidencia que permita verificar el alcance de dichos controles sobre los demás servicios y aplicaciones web de la entidad, tales como el sistema Pandora y el sitio https://enelcentroencuentro.fuga.gov.co/, por lo que no es posible evaluar el cumplimiento integral del criterio.</t>
  </si>
  <si>
    <t>Si bien la evidencia aportada permite verificar la existencia de roles y permisos para la administración de usuarios dentro de un CMS, esta corresponde a una captura parcial que no permite identificar claramente la plataforma evaluada ni el alcance de los controles implementados. 
Adicionalmente, la evidencia no permite verificar controles relacionados con el escalamiento de privilegios en los sistemas operativos, servidor web y bases de datos que hacen parte de la infraestructura tecnológica. 
Tampoco se aporta información que permita evidenciar la implementación de estos controles en los diferentes activos web de la Entidad, tales como el sistema Pandora y el portal enelcentroencuentro.fuga.gov.co. 
Conforme lo anterior se evalua con cumplimiento parcial al criterio</t>
  </si>
  <si>
    <t>Conforme lo reportado por la 1a. Línea y la evidencia aportada a través del documento “Informe 4 Estandares Desarrollo”, se evidencia la gestión adelantada en el sistema Pandora para dar cumplimiento a lo normado..
No obstante lo anterior, no se aporta evidencia ni se registra la gestión frente a la implementación análisis estáticos del código fuente en el sitio web institucional https://www.fuga.gov.co/ y en el sitio https://enelcentroencuentro.fuga.gov.co/
Conforme lo anterior se evalua con cumplimiento parcial al criterio</t>
  </si>
  <si>
    <t>Conforme lo reportado por la 1a. Línea y la evidencia aportada a través del documento “Informe 4 Estandares Desarrollo”, se evidencia la gestión adelantada en el sistema Pandora para dar cumplimiento a lo normado..
No obstante lo anterior, no se aporta evidencia ni se registra la gestión frente a la implementación de estandarización de código fuente en el sitio web institucional https://www.fuga.gov.co/ y en el sitio https://enelcentroencuentro.fuga.gov.co/
Conforme lo anterior se evalua con cumplimiento parcial al criterio</t>
  </si>
  <si>
    <t>Conforme lo reportado por la 1a. Línea y la evidencia aportada a través del documento “Informe 4 Estandares Desarrollo”, se evidencia la gestión adelantada en el sistema Pandora para dar cumplimiento a lo normado..
No obstante lo anterior, no se aporta evidencia ni se registra la gestión frente a la implementación de la adopción de validadores HTML y CCS en el sitio web institucional https://www.fuga.gov.co/ y en el sitio https://enelcentroencuentro.fuga.gov.co/
Conforme lo anterior se evalua con cumplimiento parcial al criterio</t>
  </si>
  <si>
    <t>Conforme lo reportado por la 1a. Línea y la evidencia aportada a través del documento “Informe 4 Estandares Desarrollo”, se evidencia la gestión adelantada en el sistema Pandora para dar cumplimiento a lo normado..
No obstante lo anterior, no se aporta evidencia ni se registra la gestión frente a la implementación de sistemas de control de versiones (Git) en el sitio web institucional https://www.fuga.gov.co/ y en el sitio https://enelcentroencuentro.fuga.gov.co/
Conforme lo anterior se evalua con cumplimiento parcial al criterio</t>
  </si>
  <si>
    <r>
      <t xml:space="preserve">De la verificación realizada a los documentos del contrato FUGA-099-2025 </t>
    </r>
    <r>
      <rPr>
        <i/>
        <sz val="10"/>
        <rFont val="Calibri"/>
        <family val="2"/>
      </rPr>
      <t>Objeto: Adquirir renovación Hosting para la página Web de la Entidad</t>
    </r>
    <r>
      <rPr>
        <sz val="10"/>
        <rFont val="Calibri"/>
        <family val="2"/>
      </rPr>
      <t>, se evidenciaron los requisitos de seguridad exigidos al proveedor de hosting, dentro de los cuales se encuentran:
Limpieza de infecciones y entidad que incluye mínimo diez directivas de seguridad, protección incluyendo limpieza, desinfección, reparación y actualización de los sitios actualmente infectados.
Protección antimalware y anti-Hacking de tipo WAF para la Seguridad del servidor y los servicios alojados en el mismo, escáner proactivo y copia de seguridad de archivos eliminados.
Backup local de los últimos 15 días y 2 mensuales, Soporte técnico 7 x 24 x 365 de servidor y aplicaciones alojadas.
Certificados SSL para el dominio fuga.gov.co. Instalado en el sitio y entregado al supervisor para poder instalar el certificado a nivel de subdominio.
Conforme lo anterior se observa de manera general se da cumplimiento a lo normado.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</si>
</sst>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yyyy"/>
    <numFmt numFmtId="166" formatCode="d\.m\.yy"/>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8"/>
      <color theme="0"/>
      <name val="Calibri"/>
      <family val="2"/>
    </font>
    <font>
      <sz val="11"/>
      <name val="Calibri"/>
      <family val="2"/>
    </font>
    <font>
      <b/>
      <sz val="11"/>
      <color theme="1"/>
      <name val="Calibri"/>
      <family val="2"/>
    </font>
    <font>
      <b/>
      <sz val="11"/>
      <color theme="1"/>
      <name val="Arial"/>
      <family val="2"/>
    </font>
    <font>
      <b/>
      <sz val="14"/>
      <color theme="1"/>
      <name val="Arial"/>
      <family val="2"/>
    </font>
    <font>
      <sz val="11"/>
      <color theme="1"/>
      <name val="Calibri"/>
      <family val="2"/>
    </font>
    <font>
      <sz val="11"/>
      <color theme="1"/>
      <name val="Arial"/>
      <family val="2"/>
    </font>
    <font>
      <u/>
      <sz val="11"/>
      <color rgb="FF0563C1"/>
      <name val="Calibri"/>
      <family val="2"/>
    </font>
    <font>
      <sz val="11"/>
      <color rgb="FF000000"/>
      <name val="Calibri"/>
      <family val="2"/>
    </font>
    <font>
      <u/>
      <sz val="11"/>
      <color theme="10"/>
      <name val="Calibri"/>
      <family val="2"/>
    </font>
    <font>
      <u/>
      <sz val="11"/>
      <color theme="10"/>
      <name val="Calibri"/>
      <family val="2"/>
    </font>
    <font>
      <b/>
      <sz val="11"/>
      <color theme="1"/>
      <name val="Calibri"/>
      <family val="2"/>
    </font>
    <font>
      <sz val="11"/>
      <color theme="1"/>
      <name val="Calibri"/>
      <family val="2"/>
    </font>
    <font>
      <sz val="18"/>
      <color rgb="FFFFFFFF"/>
      <name val="Calibri"/>
      <family val="2"/>
    </font>
    <font>
      <u/>
      <sz val="18"/>
      <color rgb="FF1155CC"/>
      <name val="Calibri"/>
      <family val="2"/>
    </font>
    <font>
      <u/>
      <sz val="11"/>
      <color theme="10"/>
      <name val="Calibri"/>
      <family val="2"/>
      <scheme val="minor"/>
    </font>
    <font>
      <b/>
      <sz val="11"/>
      <color theme="1"/>
      <name val="Calibri"/>
      <family val="2"/>
      <scheme val="minor"/>
    </font>
    <font>
      <b/>
      <sz val="11"/>
      <color theme="1"/>
      <name val="Calibri"/>
      <family val="2"/>
    </font>
    <font>
      <sz val="11"/>
      <name val="Arial"/>
      <family val="2"/>
    </font>
    <font>
      <u/>
      <sz val="11"/>
      <color rgb="FF0070C0"/>
      <name val="Calibri"/>
      <family val="2"/>
    </font>
    <font>
      <sz val="10"/>
      <name val="Calibri"/>
      <family val="2"/>
    </font>
    <font>
      <b/>
      <sz val="11"/>
      <name val="Arial"/>
      <family val="2"/>
    </font>
    <font>
      <i/>
      <sz val="10"/>
      <name val="Calibri"/>
      <family val="2"/>
    </font>
    <font>
      <sz val="11"/>
      <name val="Calibri"/>
      <family val="2"/>
      <scheme val="minor"/>
    </font>
    <font>
      <sz val="11"/>
      <name val="Calibri"/>
      <scheme val="minor"/>
    </font>
  </fonts>
  <fills count="21">
    <fill>
      <patternFill patternType="none"/>
    </fill>
    <fill>
      <patternFill patternType="gray125"/>
    </fill>
    <fill>
      <patternFill patternType="solid">
        <fgColor rgb="FF7030A0"/>
        <bgColor rgb="FF7030A0"/>
      </patternFill>
    </fill>
    <fill>
      <patternFill patternType="solid">
        <fgColor rgb="FFA5A5A5"/>
        <bgColor rgb="FFA5A5A5"/>
      </patternFill>
    </fill>
    <fill>
      <patternFill patternType="solid">
        <fgColor rgb="FFFFC000"/>
        <bgColor rgb="FFFFC000"/>
      </patternFill>
    </fill>
    <fill>
      <patternFill patternType="solid">
        <fgColor rgb="FF00B0F0"/>
        <bgColor rgb="FF00B0F0"/>
      </patternFill>
    </fill>
    <fill>
      <patternFill patternType="solid">
        <fgColor theme="9"/>
        <bgColor theme="9"/>
      </patternFill>
    </fill>
    <fill>
      <patternFill patternType="solid">
        <fgColor rgb="FFAEABAB"/>
        <bgColor rgb="FFAEABAB"/>
      </patternFill>
    </fill>
    <fill>
      <patternFill patternType="solid">
        <fgColor rgb="FFFFFF00"/>
        <bgColor rgb="FFFFFF00"/>
      </patternFill>
    </fill>
    <fill>
      <patternFill patternType="solid">
        <fgColor rgb="FFFF0000"/>
        <bgColor rgb="FFFF0000"/>
      </patternFill>
    </fill>
    <fill>
      <patternFill patternType="solid">
        <fgColor theme="6"/>
        <bgColor theme="6"/>
      </patternFill>
    </fill>
    <fill>
      <patternFill patternType="solid">
        <fgColor theme="4" tint="0.79998168889431442"/>
        <bgColor rgb="FF00B0F0"/>
      </patternFill>
    </fill>
    <fill>
      <patternFill patternType="solid">
        <fgColor theme="4" tint="0.79998168889431442"/>
        <bgColor indexed="64"/>
      </patternFill>
    </fill>
    <fill>
      <patternFill patternType="solid">
        <fgColor rgb="FF92D050"/>
        <bgColor rgb="FF00B0F0"/>
      </patternFill>
    </fill>
    <fill>
      <patternFill patternType="solid">
        <fgColor theme="9" tint="0.79998168889431442"/>
        <bgColor rgb="FF00B0F0"/>
      </patternFill>
    </fill>
    <fill>
      <patternFill patternType="solid">
        <fgColor theme="9" tint="0.79998168889431442"/>
        <bgColor indexed="64"/>
      </patternFill>
    </fill>
    <fill>
      <patternFill patternType="solid">
        <fgColor rgb="FF00B0F0"/>
        <bgColor rgb="FFFFC000"/>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FF00"/>
        <bgColor theme="9"/>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dotted">
        <color rgb="FF000000"/>
      </top>
      <bottom style="dotted">
        <color rgb="FF000000"/>
      </bottom>
      <diagonal/>
    </border>
    <border>
      <left/>
      <right/>
      <top style="dotted">
        <color rgb="FF000000"/>
      </top>
      <bottom style="dotted">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tted">
        <color rgb="FF000000"/>
      </left>
      <right/>
      <top style="dotted">
        <color rgb="FF000000"/>
      </top>
      <bottom style="thin">
        <color rgb="FF000000"/>
      </bottom>
      <diagonal/>
    </border>
    <border>
      <left/>
      <right/>
      <top style="dotted">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20" fillId="0" borderId="0" applyNumberFormat="0" applyFill="0" applyBorder="0" applyAlignment="0" applyProtection="0"/>
    <xf numFmtId="0" fontId="4" fillId="0" borderId="0"/>
    <xf numFmtId="9" fontId="4" fillId="0" borderId="0" applyFont="0" applyFill="0" applyBorder="0" applyAlignment="0" applyProtection="0"/>
  </cellStyleXfs>
  <cellXfs count="86">
    <xf numFmtId="0" fontId="0" fillId="0" borderId="0" xfId="0"/>
    <xf numFmtId="0" fontId="8" fillId="0" borderId="16" xfId="0" applyFont="1" applyBorder="1" applyAlignment="1">
      <alignment wrapText="1"/>
    </xf>
    <xf numFmtId="0" fontId="8"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16" xfId="0" applyFont="1" applyBorder="1" applyAlignment="1">
      <alignment vertical="center" wrapText="1"/>
    </xf>
    <xf numFmtId="164" fontId="8" fillId="7" borderId="17" xfId="0" applyNumberFormat="1" applyFont="1" applyFill="1" applyBorder="1" applyAlignment="1">
      <alignment horizontal="center" vertical="center" wrapText="1"/>
    </xf>
    <xf numFmtId="164" fontId="8" fillId="6" borderId="17" xfId="0" applyNumberFormat="1" applyFont="1" applyFill="1" applyBorder="1" applyAlignment="1">
      <alignment horizontal="center" vertical="center" wrapText="1"/>
    </xf>
    <xf numFmtId="0" fontId="7" fillId="0" borderId="17" xfId="0" applyFont="1" applyBorder="1" applyAlignment="1">
      <alignment vertical="center" wrapText="1"/>
    </xf>
    <xf numFmtId="0" fontId="10" fillId="0" borderId="17" xfId="0" applyFont="1" applyBorder="1" applyAlignment="1">
      <alignment vertical="center" wrapText="1"/>
    </xf>
    <xf numFmtId="0" fontId="11" fillId="8" borderId="17" xfId="0" applyFont="1" applyFill="1" applyBorder="1" applyAlignment="1">
      <alignment wrapText="1"/>
    </xf>
    <xf numFmtId="0" fontId="10" fillId="0" borderId="17" xfId="0" applyFont="1" applyBorder="1" applyAlignment="1">
      <alignment horizontal="left" vertical="top" wrapText="1"/>
    </xf>
    <xf numFmtId="0" fontId="12" fillId="0" borderId="17" xfId="0" applyFont="1" applyBorder="1" applyAlignment="1">
      <alignment horizontal="left" vertical="center" wrapText="1"/>
    </xf>
    <xf numFmtId="0" fontId="10" fillId="8" borderId="17" xfId="0" applyFont="1" applyFill="1" applyBorder="1"/>
    <xf numFmtId="0" fontId="10" fillId="0" borderId="17" xfId="0" applyFont="1" applyBorder="1" applyAlignment="1">
      <alignment horizontal="center" vertical="center" wrapText="1"/>
    </xf>
    <xf numFmtId="0" fontId="14" fillId="0" borderId="17" xfId="0" applyFont="1" applyBorder="1" applyAlignment="1">
      <alignment horizontal="left" vertical="center" wrapText="1"/>
    </xf>
    <xf numFmtId="0" fontId="10" fillId="9" borderId="17" xfId="0" applyFont="1" applyFill="1" applyBorder="1"/>
    <xf numFmtId="0" fontId="10" fillId="0" borderId="17" xfId="0" applyFont="1" applyBorder="1" applyAlignment="1">
      <alignment horizontal="left" vertical="center" wrapText="1"/>
    </xf>
    <xf numFmtId="0" fontId="10" fillId="0" borderId="17" xfId="0" applyFont="1" applyBorder="1"/>
    <xf numFmtId="0" fontId="10" fillId="6" borderId="17" xfId="0" applyFont="1" applyFill="1" applyBorder="1"/>
    <xf numFmtId="0" fontId="7" fillId="10" borderId="17" xfId="0" applyFont="1" applyFill="1" applyBorder="1" applyAlignment="1">
      <alignment vertical="center" wrapText="1"/>
    </xf>
    <xf numFmtId="0" fontId="15" fillId="0" borderId="17" xfId="0" applyFont="1" applyBorder="1" applyAlignment="1">
      <alignment horizontal="center" vertical="center" wrapText="1"/>
    </xf>
    <xf numFmtId="0" fontId="10" fillId="0" borderId="17" xfId="0" applyFont="1" applyBorder="1" applyAlignment="1">
      <alignment horizontal="left" vertical="center"/>
    </xf>
    <xf numFmtId="0" fontId="7" fillId="0" borderId="0" xfId="0" applyFont="1" applyAlignment="1">
      <alignment vertical="center"/>
    </xf>
    <xf numFmtId="0" fontId="10" fillId="0" borderId="0" xfId="0" applyFont="1" applyAlignment="1">
      <alignmen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165" fontId="17" fillId="0" borderId="0" xfId="0" applyNumberFormat="1" applyFont="1" applyAlignment="1">
      <alignment horizontal="center" vertical="center" wrapText="1"/>
    </xf>
    <xf numFmtId="166" fontId="17" fillId="0" borderId="0" xfId="0" applyNumberFormat="1" applyFont="1" applyAlignment="1">
      <alignment horizontal="center" vertical="center" wrapText="1"/>
    </xf>
    <xf numFmtId="0" fontId="22" fillId="10" borderId="17" xfId="0" applyFont="1" applyFill="1" applyBorder="1" applyAlignment="1">
      <alignment vertical="center" wrapText="1"/>
    </xf>
    <xf numFmtId="0" fontId="22" fillId="0" borderId="17" xfId="0" applyFont="1" applyBorder="1" applyAlignment="1">
      <alignment vertical="center" wrapText="1"/>
    </xf>
    <xf numFmtId="0" fontId="4" fillId="0" borderId="0" xfId="2"/>
    <xf numFmtId="0" fontId="21" fillId="0" borderId="0" xfId="2" applyFont="1" applyAlignment="1">
      <alignment horizontal="center"/>
    </xf>
    <xf numFmtId="0" fontId="22" fillId="0" borderId="18" xfId="2" applyFont="1" applyBorder="1" applyAlignment="1">
      <alignment horizontal="center" vertical="center" wrapText="1"/>
    </xf>
    <xf numFmtId="0" fontId="4" fillId="0" borderId="20" xfId="2" applyBorder="1" applyAlignment="1">
      <alignment horizontal="left" vertical="center" wrapText="1"/>
    </xf>
    <xf numFmtId="10" fontId="4" fillId="0" borderId="20" xfId="2" applyNumberFormat="1" applyBorder="1" applyAlignment="1">
      <alignment horizontal="center" vertical="center"/>
    </xf>
    <xf numFmtId="0" fontId="4" fillId="0" borderId="0" xfId="2" applyAlignment="1">
      <alignment horizontal="center" vertical="center"/>
    </xf>
    <xf numFmtId="0" fontId="21" fillId="12" borderId="20" xfId="2" applyFont="1" applyFill="1" applyBorder="1"/>
    <xf numFmtId="10" fontId="4" fillId="12" borderId="20" xfId="2" applyNumberFormat="1" applyFill="1" applyBorder="1" applyAlignment="1">
      <alignment horizontal="center" vertical="center"/>
    </xf>
    <xf numFmtId="0" fontId="21" fillId="15" borderId="20" xfId="2" applyFont="1" applyFill="1" applyBorder="1"/>
    <xf numFmtId="10" fontId="4" fillId="15" borderId="20" xfId="2" applyNumberFormat="1" applyFill="1" applyBorder="1" applyAlignment="1">
      <alignment horizontal="center" vertical="center"/>
    </xf>
    <xf numFmtId="0" fontId="20" fillId="0" borderId="17" xfId="1" applyBorder="1" applyAlignment="1">
      <alignment horizontal="left" vertical="center" wrapText="1"/>
    </xf>
    <xf numFmtId="0" fontId="13" fillId="0" borderId="17" xfId="0" applyFont="1" applyBorder="1" applyAlignment="1">
      <alignment horizontal="left" vertical="center" wrapText="1"/>
    </xf>
    <xf numFmtId="164" fontId="8" fillId="7" borderId="18" xfId="0" applyNumberFormat="1" applyFont="1" applyFill="1" applyBorder="1" applyAlignment="1">
      <alignment horizontal="center" vertical="center" wrapText="1"/>
    </xf>
    <xf numFmtId="0" fontId="3" fillId="0" borderId="21" xfId="0" applyFont="1" applyBorder="1" applyAlignment="1">
      <alignment vertical="center" wrapText="1"/>
    </xf>
    <xf numFmtId="0" fontId="0" fillId="18" borderId="0" xfId="0" applyFill="1"/>
    <xf numFmtId="0" fontId="2" fillId="0" borderId="21" xfId="0" applyFont="1" applyBorder="1" applyAlignment="1">
      <alignment vertical="center" wrapText="1"/>
    </xf>
    <xf numFmtId="10" fontId="10" fillId="6" borderId="17" xfId="0" applyNumberFormat="1" applyFont="1" applyFill="1" applyBorder="1" applyAlignment="1">
      <alignment horizontal="center" vertical="center" wrapText="1"/>
    </xf>
    <xf numFmtId="10" fontId="10" fillId="19" borderId="17" xfId="0" applyNumberFormat="1" applyFont="1" applyFill="1" applyBorder="1" applyAlignment="1">
      <alignment horizontal="center" vertical="center" wrapText="1"/>
    </xf>
    <xf numFmtId="10" fontId="10" fillId="20" borderId="17" xfId="0" applyNumberFormat="1" applyFont="1" applyFill="1" applyBorder="1" applyAlignment="1">
      <alignment horizontal="center" vertical="center" wrapText="1"/>
    </xf>
    <xf numFmtId="10" fontId="13" fillId="8" borderId="17" xfId="0" applyNumberFormat="1" applyFont="1" applyFill="1" applyBorder="1" applyAlignment="1">
      <alignment horizontal="center" vertical="center"/>
    </xf>
    <xf numFmtId="0" fontId="1" fillId="0" borderId="0" xfId="0" applyFont="1"/>
    <xf numFmtId="9" fontId="10" fillId="0" borderId="17" xfId="0" applyNumberFormat="1" applyFont="1" applyBorder="1" applyAlignment="1">
      <alignment horizontal="center" vertical="center" wrapText="1"/>
    </xf>
    <xf numFmtId="9" fontId="10" fillId="0" borderId="17" xfId="0" applyNumberFormat="1" applyFont="1" applyBorder="1" applyAlignment="1">
      <alignment horizontal="center" vertical="center"/>
    </xf>
    <xf numFmtId="0" fontId="9" fillId="0" borderId="18" xfId="0" applyFont="1" applyBorder="1" applyAlignment="1">
      <alignment horizontal="center" vertical="center" wrapText="1"/>
    </xf>
    <xf numFmtId="0" fontId="6" fillId="0" borderId="16" xfId="0" applyFont="1" applyBorder="1"/>
    <xf numFmtId="0" fontId="6" fillId="0" borderId="19" xfId="0" applyFont="1" applyBorder="1"/>
    <xf numFmtId="0" fontId="5" fillId="2" borderId="1" xfId="0" applyFont="1" applyFill="1" applyBorder="1" applyAlignment="1">
      <alignment horizontal="center" vertical="center" wrapText="1"/>
    </xf>
    <xf numFmtId="0" fontId="6" fillId="0" borderId="2" xfId="0" applyFont="1" applyBorder="1"/>
    <xf numFmtId="0" fontId="6" fillId="0" borderId="4" xfId="0" applyFont="1" applyBorder="1"/>
    <xf numFmtId="0" fontId="7" fillId="0" borderId="3" xfId="0" applyFont="1" applyBorder="1" applyAlignment="1">
      <alignment horizontal="center" vertical="center" wrapText="1"/>
    </xf>
    <xf numFmtId="0" fontId="6" fillId="0" borderId="5" xfId="0" applyFont="1" applyBorder="1"/>
    <xf numFmtId="0" fontId="6" fillId="0" borderId="8" xfId="0" applyFont="1" applyBorder="1"/>
    <xf numFmtId="0" fontId="6" fillId="0" borderId="9" xfId="0" applyFont="1" applyBorder="1"/>
    <xf numFmtId="0" fontId="6" fillId="0" borderId="10" xfId="0" applyFont="1" applyBorder="1"/>
    <xf numFmtId="0" fontId="8" fillId="3" borderId="6" xfId="0" applyFont="1" applyFill="1" applyBorder="1" applyAlignment="1">
      <alignment horizontal="center" vertical="center" wrapText="1"/>
    </xf>
    <xf numFmtId="0" fontId="6" fillId="0" borderId="7" xfId="0" applyFont="1" applyBorder="1"/>
    <xf numFmtId="164" fontId="9" fillId="4" borderId="11" xfId="0" applyNumberFormat="1" applyFont="1" applyFill="1" applyBorder="1" applyAlignment="1">
      <alignment horizontal="center" vertical="center" wrapText="1"/>
    </xf>
    <xf numFmtId="0" fontId="6" fillId="0" borderId="12" xfId="0" applyFont="1" applyBorder="1"/>
    <xf numFmtId="0" fontId="6" fillId="0" borderId="13" xfId="0" applyFont="1" applyBorder="1"/>
    <xf numFmtId="164" fontId="8" fillId="6" borderId="14" xfId="0" applyNumberFormat="1" applyFont="1" applyFill="1" applyBorder="1" applyAlignment="1">
      <alignment horizontal="center" vertical="center" wrapText="1"/>
    </xf>
    <xf numFmtId="0" fontId="6" fillId="0" borderId="15" xfId="0" applyFont="1" applyBorder="1"/>
    <xf numFmtId="164" fontId="9" fillId="16" borderId="11" xfId="0" applyNumberFormat="1" applyFont="1" applyFill="1" applyBorder="1" applyAlignment="1">
      <alignment horizontal="center" vertical="center" wrapText="1"/>
    </xf>
    <xf numFmtId="0" fontId="6" fillId="17" borderId="12" xfId="0" applyFont="1" applyFill="1" applyBorder="1"/>
    <xf numFmtId="0" fontId="22" fillId="5" borderId="12" xfId="2" applyFont="1" applyFill="1" applyBorder="1" applyAlignment="1">
      <alignment horizontal="center" vertical="center" wrapText="1"/>
    </xf>
    <xf numFmtId="0" fontId="22" fillId="11" borderId="11" xfId="2" applyFont="1" applyFill="1" applyBorder="1" applyAlignment="1">
      <alignment horizontal="center" vertical="center" wrapText="1"/>
    </xf>
    <xf numFmtId="0" fontId="23" fillId="12" borderId="13" xfId="2" applyFont="1" applyFill="1" applyBorder="1"/>
    <xf numFmtId="0" fontId="22" fillId="13" borderId="12" xfId="2" applyFont="1" applyFill="1" applyBorder="1" applyAlignment="1">
      <alignment horizontal="center" vertical="center" wrapText="1"/>
    </xf>
    <xf numFmtId="0" fontId="22" fillId="14" borderId="11" xfId="2" applyFont="1" applyFill="1" applyBorder="1" applyAlignment="1">
      <alignment horizontal="center" vertical="center" wrapText="1"/>
    </xf>
    <xf numFmtId="0" fontId="23" fillId="15" borderId="13" xfId="2" applyFont="1" applyFill="1" applyBorder="1"/>
    <xf numFmtId="164" fontId="26" fillId="6" borderId="17" xfId="0" applyNumberFormat="1" applyFont="1" applyFill="1" applyBorder="1" applyAlignment="1">
      <alignment horizontal="justify" vertical="center" wrapText="1"/>
    </xf>
    <xf numFmtId="0" fontId="25" fillId="0" borderId="17" xfId="0" applyFont="1" applyBorder="1" applyAlignment="1">
      <alignment horizontal="justify" vertical="center" wrapText="1"/>
    </xf>
    <xf numFmtId="0" fontId="25" fillId="18" borderId="17" xfId="0" applyFont="1" applyFill="1" applyBorder="1" applyAlignment="1">
      <alignment horizontal="justify" vertical="center" wrapText="1"/>
    </xf>
    <xf numFmtId="0" fontId="28" fillId="0" borderId="0" xfId="0" applyFont="1" applyAlignment="1">
      <alignment horizontal="justify" vertical="center" wrapText="1"/>
    </xf>
    <xf numFmtId="0" fontId="29" fillId="18" borderId="0" xfId="0" applyFont="1" applyFill="1" applyAlignment="1">
      <alignment horizontal="justify"/>
    </xf>
    <xf numFmtId="10" fontId="6" fillId="0" borderId="0" xfId="0" applyNumberFormat="1" applyFont="1" applyAlignment="1">
      <alignment horizontal="justify"/>
    </xf>
    <xf numFmtId="0" fontId="29" fillId="0" borderId="0" xfId="0" applyFont="1" applyAlignment="1">
      <alignment horizontal="justify"/>
    </xf>
  </cellXfs>
  <cellStyles count="4">
    <cellStyle name="Hipervínculo" xfId="1" builtinId="8"/>
    <cellStyle name="Normal" xfId="0" builtinId="0"/>
    <cellStyle name="Normal 2" xfId="2" xr:uid="{495F2437-C878-4DA6-AC9D-E4CB701D24A0}"/>
    <cellStyle name="Porcentaje 2" xfId="3" xr:uid="{6F13F63A-3353-4F4E-8E7F-AB974C52CBBC}"/>
  </cellStyles>
  <dxfs count="3">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gobiernodigital.mintic.gov.co/692/articles-160770_Condiciones_minimas.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tabSelected="1" topLeftCell="G37" zoomScale="55" zoomScaleNormal="55" workbookViewId="0">
      <selection activeCell="T6" sqref="T6"/>
    </sheetView>
  </sheetViews>
  <sheetFormatPr baseColWidth="10" defaultColWidth="14.42578125" defaultRowHeight="15" customHeight="1" x14ac:dyDescent="0.25"/>
  <cols>
    <col min="1" max="1" width="18.42578125" customWidth="1"/>
    <col min="2" max="2" width="28.42578125" customWidth="1"/>
    <col min="3" max="3" width="48.85546875" customWidth="1"/>
    <col min="4" max="5" width="43.28515625" hidden="1" customWidth="1"/>
    <col min="6" max="6" width="10.85546875" customWidth="1"/>
    <col min="7" max="7" width="57.7109375" customWidth="1"/>
    <col min="8" max="8" width="43" customWidth="1"/>
    <col min="9" max="9" width="19.85546875" customWidth="1"/>
    <col min="10" max="10" width="36.85546875" customWidth="1"/>
    <col min="11" max="11" width="13.85546875" customWidth="1"/>
    <col min="12" max="12" width="67.5703125" style="85" customWidth="1"/>
    <col min="13" max="23" width="10.7109375" customWidth="1"/>
  </cols>
  <sheetData>
    <row r="1" spans="1:12" ht="66.75" customHeight="1" x14ac:dyDescent="0.25">
      <c r="A1" s="56" t="s">
        <v>0</v>
      </c>
      <c r="B1" s="57"/>
      <c r="C1" s="57"/>
      <c r="D1" s="57"/>
      <c r="E1" s="57"/>
      <c r="F1" s="57"/>
      <c r="G1" s="57"/>
      <c r="H1" s="57"/>
      <c r="I1" s="58"/>
      <c r="J1" s="58"/>
      <c r="K1" s="57"/>
      <c r="L1" s="57"/>
    </row>
    <row r="2" spans="1:12" ht="66.75" customHeight="1" x14ac:dyDescent="0.25">
      <c r="A2" s="59" t="s">
        <v>1</v>
      </c>
      <c r="B2" s="58"/>
      <c r="C2" s="60"/>
      <c r="D2" s="59" t="s">
        <v>2</v>
      </c>
      <c r="E2" s="60"/>
      <c r="F2" s="64" t="s">
        <v>193</v>
      </c>
      <c r="G2" s="65"/>
      <c r="H2" s="65"/>
      <c r="I2" s="65"/>
      <c r="J2" s="65"/>
      <c r="K2" s="65"/>
      <c r="L2" s="65"/>
    </row>
    <row r="3" spans="1:12" ht="86.25" customHeight="1" x14ac:dyDescent="0.25">
      <c r="A3" s="61"/>
      <c r="B3" s="62"/>
      <c r="C3" s="63"/>
      <c r="D3" s="61"/>
      <c r="E3" s="63"/>
      <c r="F3" s="66" t="s">
        <v>3</v>
      </c>
      <c r="G3" s="67"/>
      <c r="H3" s="68"/>
      <c r="I3" s="71" t="s">
        <v>246</v>
      </c>
      <c r="J3" s="72"/>
      <c r="K3" s="69" t="s">
        <v>4</v>
      </c>
      <c r="L3" s="70"/>
    </row>
    <row r="4" spans="1:12" ht="60.75" thickBot="1" x14ac:dyDescent="0.3">
      <c r="A4" s="1" t="s">
        <v>5</v>
      </c>
      <c r="B4" s="2" t="s">
        <v>6</v>
      </c>
      <c r="C4" s="3" t="s">
        <v>7</v>
      </c>
      <c r="D4" s="2" t="s">
        <v>8</v>
      </c>
      <c r="E4" s="4" t="s">
        <v>9</v>
      </c>
      <c r="F4" s="5" t="s">
        <v>10</v>
      </c>
      <c r="G4" s="5" t="s">
        <v>11</v>
      </c>
      <c r="H4" s="5" t="s">
        <v>12</v>
      </c>
      <c r="I4" s="42" t="s">
        <v>10</v>
      </c>
      <c r="J4" s="42" t="s">
        <v>11</v>
      </c>
      <c r="K4" s="6" t="s">
        <v>10</v>
      </c>
      <c r="L4" s="79" t="s">
        <v>13</v>
      </c>
    </row>
    <row r="5" spans="1:12" ht="135.75" thickBot="1" x14ac:dyDescent="0.3">
      <c r="A5" s="53" t="s">
        <v>14</v>
      </c>
      <c r="B5" s="7" t="s">
        <v>15</v>
      </c>
      <c r="C5" s="8" t="s">
        <v>16</v>
      </c>
      <c r="D5" s="9"/>
      <c r="E5" s="10" t="s">
        <v>17</v>
      </c>
      <c r="F5" s="51">
        <v>1</v>
      </c>
      <c r="G5" s="41" t="s">
        <v>196</v>
      </c>
      <c r="H5" s="11" t="s">
        <v>194</v>
      </c>
      <c r="I5" s="51">
        <v>1</v>
      </c>
      <c r="J5" s="43" t="s">
        <v>247</v>
      </c>
      <c r="K5" s="46">
        <v>1</v>
      </c>
      <c r="L5" s="80" t="s">
        <v>248</v>
      </c>
    </row>
    <row r="6" spans="1:12" ht="186" customHeight="1" thickBot="1" x14ac:dyDescent="0.3">
      <c r="A6" s="54"/>
      <c r="B6" s="7" t="s">
        <v>18</v>
      </c>
      <c r="C6" s="8" t="s">
        <v>19</v>
      </c>
      <c r="D6" s="12"/>
      <c r="E6" s="10" t="s">
        <v>20</v>
      </c>
      <c r="F6" s="51">
        <v>1</v>
      </c>
      <c r="G6" s="16" t="s">
        <v>231</v>
      </c>
      <c r="H6" s="14" t="s">
        <v>195</v>
      </c>
      <c r="I6" s="51">
        <v>1</v>
      </c>
      <c r="J6" s="43" t="s">
        <v>247</v>
      </c>
      <c r="K6" s="46">
        <v>1</v>
      </c>
      <c r="L6" s="80" t="s">
        <v>257</v>
      </c>
    </row>
    <row r="7" spans="1:12" ht="119.25" customHeight="1" thickBot="1" x14ac:dyDescent="0.3">
      <c r="A7" s="54"/>
      <c r="B7" s="7" t="s">
        <v>21</v>
      </c>
      <c r="C7" s="8" t="s">
        <v>22</v>
      </c>
      <c r="D7" s="15"/>
      <c r="E7" s="16" t="s">
        <v>23</v>
      </c>
      <c r="F7" s="52">
        <v>1</v>
      </c>
      <c r="G7" s="16" t="s">
        <v>200</v>
      </c>
      <c r="H7" s="40" t="s">
        <v>201</v>
      </c>
      <c r="I7" s="52">
        <v>1</v>
      </c>
      <c r="J7" s="43" t="s">
        <v>247</v>
      </c>
      <c r="K7" s="47">
        <v>0.7</v>
      </c>
      <c r="L7" s="80" t="s">
        <v>258</v>
      </c>
    </row>
    <row r="8" spans="1:12" ht="171" customHeight="1" thickBot="1" x14ac:dyDescent="0.3">
      <c r="A8" s="54"/>
      <c r="B8" s="7" t="s">
        <v>24</v>
      </c>
      <c r="C8" s="8" t="s">
        <v>25</v>
      </c>
      <c r="D8" s="17"/>
      <c r="E8" s="16" t="s">
        <v>26</v>
      </c>
      <c r="F8" s="51">
        <v>1</v>
      </c>
      <c r="G8" s="16" t="s">
        <v>203</v>
      </c>
      <c r="H8" s="40" t="s">
        <v>202</v>
      </c>
      <c r="I8" s="51">
        <v>1</v>
      </c>
      <c r="J8" s="43" t="s">
        <v>247</v>
      </c>
      <c r="K8" s="47">
        <v>0.7</v>
      </c>
      <c r="L8" s="80" t="s">
        <v>259</v>
      </c>
    </row>
    <row r="9" spans="1:12" ht="255" customHeight="1" thickBot="1" x14ac:dyDescent="0.3">
      <c r="A9" s="54"/>
      <c r="B9" s="7" t="s">
        <v>27</v>
      </c>
      <c r="C9" s="8" t="s">
        <v>28</v>
      </c>
      <c r="D9" s="18"/>
      <c r="E9" s="16" t="s">
        <v>29</v>
      </c>
      <c r="F9" s="51">
        <v>1</v>
      </c>
      <c r="G9" s="16" t="s">
        <v>198</v>
      </c>
      <c r="H9" s="16" t="s">
        <v>229</v>
      </c>
      <c r="I9" s="51">
        <v>1</v>
      </c>
      <c r="J9" s="43" t="s">
        <v>247</v>
      </c>
      <c r="K9" s="46">
        <v>1</v>
      </c>
      <c r="L9" s="80" t="s">
        <v>284</v>
      </c>
    </row>
    <row r="10" spans="1:12" ht="215.25" customHeight="1" thickBot="1" x14ac:dyDescent="0.3">
      <c r="A10" s="54"/>
      <c r="B10" s="7" t="s">
        <v>30</v>
      </c>
      <c r="C10" s="8"/>
      <c r="D10" s="12"/>
      <c r="E10" s="16" t="s">
        <v>31</v>
      </c>
      <c r="F10" s="51">
        <v>1</v>
      </c>
      <c r="G10" s="16" t="s">
        <v>199</v>
      </c>
      <c r="H10" s="13" t="s">
        <v>197</v>
      </c>
      <c r="I10" s="51">
        <v>1</v>
      </c>
      <c r="J10" s="43" t="s">
        <v>247</v>
      </c>
      <c r="K10" s="46">
        <v>1</v>
      </c>
      <c r="L10" s="80" t="s">
        <v>260</v>
      </c>
    </row>
    <row r="11" spans="1:12" ht="255" customHeight="1" thickBot="1" x14ac:dyDescent="0.3">
      <c r="A11" s="54"/>
      <c r="B11" s="19" t="s">
        <v>32</v>
      </c>
      <c r="C11" s="8" t="s">
        <v>33</v>
      </c>
      <c r="D11" s="12"/>
      <c r="E11" s="16" t="s">
        <v>34</v>
      </c>
      <c r="F11" s="51">
        <v>1</v>
      </c>
      <c r="G11" s="16" t="s">
        <v>232</v>
      </c>
      <c r="H11" s="40" t="s">
        <v>221</v>
      </c>
      <c r="I11" s="51">
        <v>1</v>
      </c>
      <c r="J11" s="43" t="s">
        <v>247</v>
      </c>
      <c r="K11" s="48">
        <v>0.7</v>
      </c>
      <c r="L11" s="80" t="s">
        <v>261</v>
      </c>
    </row>
    <row r="12" spans="1:12" ht="204.95" customHeight="1" thickBot="1" x14ac:dyDescent="0.3">
      <c r="A12" s="54"/>
      <c r="B12" s="7" t="s">
        <v>35</v>
      </c>
      <c r="C12" s="8" t="s">
        <v>36</v>
      </c>
      <c r="D12" s="12"/>
      <c r="E12" s="16" t="s">
        <v>37</v>
      </c>
      <c r="F12" s="51">
        <v>1</v>
      </c>
      <c r="G12" s="16" t="s">
        <v>233</v>
      </c>
      <c r="H12" s="40" t="s">
        <v>222</v>
      </c>
      <c r="I12" s="51">
        <v>1</v>
      </c>
      <c r="J12" s="43" t="s">
        <v>247</v>
      </c>
      <c r="K12" s="48">
        <v>0.7</v>
      </c>
      <c r="L12" s="80" t="s">
        <v>262</v>
      </c>
    </row>
    <row r="13" spans="1:12" ht="140.25" customHeight="1" thickBot="1" x14ac:dyDescent="0.3">
      <c r="A13" s="54"/>
      <c r="B13" s="7" t="s">
        <v>38</v>
      </c>
      <c r="C13" s="8" t="s">
        <v>39</v>
      </c>
      <c r="D13" s="18"/>
      <c r="E13" s="16" t="s">
        <v>40</v>
      </c>
      <c r="F13" s="51">
        <v>1</v>
      </c>
      <c r="G13" s="16" t="s">
        <v>225</v>
      </c>
      <c r="H13" s="40" t="s">
        <v>202</v>
      </c>
      <c r="I13" s="51">
        <v>1</v>
      </c>
      <c r="J13" s="43" t="s">
        <v>247</v>
      </c>
      <c r="K13" s="48">
        <v>0.7</v>
      </c>
      <c r="L13" s="80" t="s">
        <v>263</v>
      </c>
    </row>
    <row r="14" spans="1:12" ht="177.95" customHeight="1" thickBot="1" x14ac:dyDescent="0.3">
      <c r="A14" s="54"/>
      <c r="B14" s="28" t="s">
        <v>41</v>
      </c>
      <c r="C14" s="8"/>
      <c r="D14" s="12"/>
      <c r="E14" s="16" t="s">
        <v>42</v>
      </c>
      <c r="F14" s="51">
        <v>1</v>
      </c>
      <c r="G14" s="8" t="s">
        <v>234</v>
      </c>
      <c r="H14" s="40" t="s">
        <v>223</v>
      </c>
      <c r="I14" s="51">
        <v>1</v>
      </c>
      <c r="J14" s="45" t="s">
        <v>247</v>
      </c>
      <c r="K14" s="48">
        <v>0.7</v>
      </c>
      <c r="L14" s="80" t="s">
        <v>264</v>
      </c>
    </row>
    <row r="15" spans="1:12" ht="192.75" customHeight="1" thickBot="1" x14ac:dyDescent="0.3">
      <c r="A15" s="54"/>
      <c r="B15" s="7" t="s">
        <v>43</v>
      </c>
      <c r="C15" s="8" t="s">
        <v>44</v>
      </c>
      <c r="D15" s="12"/>
      <c r="E15" s="10" t="s">
        <v>45</v>
      </c>
      <c r="F15" s="51">
        <v>1</v>
      </c>
      <c r="G15" s="16" t="s">
        <v>235</v>
      </c>
      <c r="H15" s="40" t="s">
        <v>224</v>
      </c>
      <c r="I15" s="51">
        <v>1</v>
      </c>
      <c r="J15" s="43" t="s">
        <v>247</v>
      </c>
      <c r="K15" s="46">
        <v>1</v>
      </c>
      <c r="L15" s="81" t="s">
        <v>252</v>
      </c>
    </row>
    <row r="16" spans="1:12" ht="113.25" customHeight="1" thickBot="1" x14ac:dyDescent="0.3">
      <c r="A16" s="54"/>
      <c r="B16" s="19" t="s">
        <v>46</v>
      </c>
      <c r="C16" s="8"/>
      <c r="D16" s="18"/>
      <c r="E16" s="10" t="s">
        <v>47</v>
      </c>
      <c r="F16" s="51">
        <v>1</v>
      </c>
      <c r="G16" s="16" t="s">
        <v>226</v>
      </c>
      <c r="H16" s="40" t="s">
        <v>227</v>
      </c>
      <c r="I16" s="51">
        <v>1</v>
      </c>
      <c r="J16" s="43" t="s">
        <v>247</v>
      </c>
      <c r="K16" s="46">
        <v>1</v>
      </c>
      <c r="L16" s="80" t="s">
        <v>249</v>
      </c>
    </row>
    <row r="17" spans="1:12" ht="179.1" customHeight="1" thickBot="1" x14ac:dyDescent="0.3">
      <c r="A17" s="54"/>
      <c r="B17" s="19" t="s">
        <v>48</v>
      </c>
      <c r="C17" s="8"/>
      <c r="D17" s="18"/>
      <c r="E17" s="10" t="s">
        <v>49</v>
      </c>
      <c r="F17" s="51">
        <v>1</v>
      </c>
      <c r="G17" s="8" t="s">
        <v>206</v>
      </c>
      <c r="H17" s="13" t="s">
        <v>207</v>
      </c>
      <c r="I17" s="51">
        <v>1</v>
      </c>
      <c r="J17" s="43" t="s">
        <v>247</v>
      </c>
      <c r="K17" s="49">
        <v>0.7</v>
      </c>
      <c r="L17" s="80" t="s">
        <v>265</v>
      </c>
    </row>
    <row r="18" spans="1:12" ht="198.95" customHeight="1" thickBot="1" x14ac:dyDescent="0.3">
      <c r="A18" s="54"/>
      <c r="B18" s="7" t="s">
        <v>50</v>
      </c>
      <c r="C18" s="8"/>
      <c r="D18" s="12"/>
      <c r="E18" s="10" t="s">
        <v>51</v>
      </c>
      <c r="F18" s="51">
        <v>1</v>
      </c>
      <c r="G18" s="16" t="s">
        <v>209</v>
      </c>
      <c r="H18" s="13" t="s">
        <v>208</v>
      </c>
      <c r="I18" s="51">
        <v>1</v>
      </c>
      <c r="J18" s="43" t="s">
        <v>247</v>
      </c>
      <c r="K18" s="49">
        <v>0.7</v>
      </c>
      <c r="L18" s="80" t="s">
        <v>266</v>
      </c>
    </row>
    <row r="19" spans="1:12" ht="155.25" customHeight="1" thickBot="1" x14ac:dyDescent="0.3">
      <c r="A19" s="54"/>
      <c r="B19" s="29" t="s">
        <v>52</v>
      </c>
      <c r="C19" s="8"/>
      <c r="D19" s="15"/>
      <c r="E19" s="10" t="s">
        <v>53</v>
      </c>
      <c r="F19" s="51">
        <v>1</v>
      </c>
      <c r="G19" s="16" t="s">
        <v>210</v>
      </c>
      <c r="H19" s="40" t="s">
        <v>211</v>
      </c>
      <c r="I19" s="51">
        <v>1</v>
      </c>
      <c r="J19" s="43" t="s">
        <v>247</v>
      </c>
      <c r="K19" s="49">
        <v>0.7</v>
      </c>
      <c r="L19" s="81" t="s">
        <v>267</v>
      </c>
    </row>
    <row r="20" spans="1:12" ht="167.25" customHeight="1" thickBot="1" x14ac:dyDescent="0.3">
      <c r="A20" s="54"/>
      <c r="B20" s="7" t="s">
        <v>54</v>
      </c>
      <c r="C20" s="8" t="s">
        <v>55</v>
      </c>
      <c r="D20" s="18"/>
      <c r="E20" s="10" t="s">
        <v>56</v>
      </c>
      <c r="F20" s="51">
        <v>1</v>
      </c>
      <c r="G20" s="16" t="s">
        <v>213</v>
      </c>
      <c r="H20" s="40" t="s">
        <v>212</v>
      </c>
      <c r="I20" s="51">
        <v>1</v>
      </c>
      <c r="J20" s="43" t="s">
        <v>247</v>
      </c>
      <c r="K20" s="49">
        <v>0.7</v>
      </c>
      <c r="L20" s="81" t="s">
        <v>268</v>
      </c>
    </row>
    <row r="21" spans="1:12" ht="139.5" customHeight="1" thickBot="1" x14ac:dyDescent="0.3">
      <c r="A21" s="54"/>
      <c r="B21" s="19" t="s">
        <v>57</v>
      </c>
      <c r="C21" s="16" t="s">
        <v>58</v>
      </c>
      <c r="D21" s="18"/>
      <c r="E21" s="10" t="s">
        <v>59</v>
      </c>
      <c r="F21" s="51">
        <v>1</v>
      </c>
      <c r="G21" s="16" t="s">
        <v>236</v>
      </c>
      <c r="H21" s="40" t="s">
        <v>214</v>
      </c>
      <c r="I21" s="51">
        <v>1</v>
      </c>
      <c r="J21" s="43" t="s">
        <v>247</v>
      </c>
      <c r="K21" s="46">
        <v>1</v>
      </c>
      <c r="L21" s="80" t="s">
        <v>250</v>
      </c>
    </row>
    <row r="22" spans="1:12" ht="162" customHeight="1" thickBot="1" x14ac:dyDescent="0.3">
      <c r="A22" s="54"/>
      <c r="B22" s="19" t="s">
        <v>60</v>
      </c>
      <c r="C22" s="8" t="s">
        <v>61</v>
      </c>
      <c r="D22" s="15"/>
      <c r="E22" s="10" t="s">
        <v>62</v>
      </c>
      <c r="F22" s="51">
        <v>1</v>
      </c>
      <c r="G22" s="16" t="s">
        <v>237</v>
      </c>
      <c r="H22" s="40" t="s">
        <v>215</v>
      </c>
      <c r="I22" s="51">
        <v>1</v>
      </c>
      <c r="J22" s="43" t="s">
        <v>247</v>
      </c>
      <c r="K22" s="49">
        <v>0.7</v>
      </c>
      <c r="L22" s="81" t="s">
        <v>269</v>
      </c>
    </row>
    <row r="23" spans="1:12" ht="140.25" customHeight="1" thickBot="1" x14ac:dyDescent="0.3">
      <c r="A23" s="54"/>
      <c r="B23" s="28" t="s">
        <v>64</v>
      </c>
      <c r="C23" s="8" t="s">
        <v>65</v>
      </c>
      <c r="D23" s="15"/>
      <c r="E23" s="16" t="s">
        <v>66</v>
      </c>
      <c r="F23" s="51">
        <v>1</v>
      </c>
      <c r="G23" s="16" t="s">
        <v>238</v>
      </c>
      <c r="H23" s="40" t="s">
        <v>215</v>
      </c>
      <c r="I23" s="51">
        <v>1</v>
      </c>
      <c r="J23" s="43" t="s">
        <v>247</v>
      </c>
      <c r="K23" s="49">
        <v>0.7</v>
      </c>
      <c r="L23" s="81" t="s">
        <v>270</v>
      </c>
    </row>
    <row r="24" spans="1:12" ht="157.5" customHeight="1" thickBot="1" x14ac:dyDescent="0.3">
      <c r="A24" s="54"/>
      <c r="B24" s="19" t="s">
        <v>67</v>
      </c>
      <c r="C24" s="8" t="s">
        <v>68</v>
      </c>
      <c r="D24" s="15"/>
      <c r="E24" s="16" t="s">
        <v>69</v>
      </c>
      <c r="F24" s="51">
        <v>1</v>
      </c>
      <c r="G24" s="16" t="s">
        <v>239</v>
      </c>
      <c r="H24" s="40" t="s">
        <v>215</v>
      </c>
      <c r="I24" s="51">
        <v>1</v>
      </c>
      <c r="J24" s="43" t="s">
        <v>247</v>
      </c>
      <c r="K24" s="49">
        <v>0.7</v>
      </c>
      <c r="L24" s="81" t="s">
        <v>271</v>
      </c>
    </row>
    <row r="25" spans="1:12" ht="191.25" customHeight="1" thickBot="1" x14ac:dyDescent="0.3">
      <c r="A25" s="54"/>
      <c r="B25" s="7" t="s">
        <v>70</v>
      </c>
      <c r="C25" s="8" t="s">
        <v>71</v>
      </c>
      <c r="D25" s="15"/>
      <c r="E25" s="16" t="s">
        <v>72</v>
      </c>
      <c r="F25" s="51">
        <v>1</v>
      </c>
      <c r="G25" s="16" t="s">
        <v>228</v>
      </c>
      <c r="H25" s="16" t="s">
        <v>207</v>
      </c>
      <c r="I25" s="51">
        <v>1</v>
      </c>
      <c r="J25" s="43" t="s">
        <v>247</v>
      </c>
      <c r="K25" s="49">
        <v>0.7</v>
      </c>
      <c r="L25" s="81" t="s">
        <v>272</v>
      </c>
    </row>
    <row r="26" spans="1:12" ht="152.25" customHeight="1" thickBot="1" x14ac:dyDescent="0.3">
      <c r="A26" s="54"/>
      <c r="B26" s="7" t="s">
        <v>73</v>
      </c>
      <c r="C26" s="8"/>
      <c r="D26" s="12"/>
      <c r="E26" s="16" t="s">
        <v>74</v>
      </c>
      <c r="F26" s="51">
        <v>0.1</v>
      </c>
      <c r="G26" s="16" t="s">
        <v>240</v>
      </c>
      <c r="H26" s="20"/>
      <c r="I26" s="51">
        <v>0.1</v>
      </c>
      <c r="J26" s="43" t="s">
        <v>247</v>
      </c>
      <c r="K26" s="49">
        <v>0.7</v>
      </c>
      <c r="L26" s="81" t="s">
        <v>273</v>
      </c>
    </row>
    <row r="27" spans="1:12" ht="186.95" customHeight="1" thickBot="1" x14ac:dyDescent="0.3">
      <c r="A27" s="54"/>
      <c r="B27" s="19" t="s">
        <v>75</v>
      </c>
      <c r="C27" s="8"/>
      <c r="D27" s="15"/>
      <c r="E27" s="16" t="s">
        <v>69</v>
      </c>
      <c r="F27" s="51">
        <v>1</v>
      </c>
      <c r="G27" s="16" t="s">
        <v>241</v>
      </c>
      <c r="H27" s="40" t="s">
        <v>215</v>
      </c>
      <c r="I27" s="51">
        <v>1</v>
      </c>
      <c r="J27" s="43" t="s">
        <v>247</v>
      </c>
      <c r="K27" s="49">
        <v>0.7</v>
      </c>
      <c r="L27" s="81" t="s">
        <v>274</v>
      </c>
    </row>
    <row r="28" spans="1:12" ht="276" customHeight="1" thickBot="1" x14ac:dyDescent="0.3">
      <c r="A28" s="54"/>
      <c r="B28" s="7" t="s">
        <v>76</v>
      </c>
      <c r="C28" s="8"/>
      <c r="D28" s="12"/>
      <c r="E28" s="16" t="s">
        <v>77</v>
      </c>
      <c r="F28" s="51">
        <v>1</v>
      </c>
      <c r="G28" s="16" t="s">
        <v>198</v>
      </c>
      <c r="H28" s="16" t="s">
        <v>229</v>
      </c>
      <c r="I28" s="51">
        <v>1</v>
      </c>
      <c r="J28" s="43" t="s">
        <v>247</v>
      </c>
      <c r="K28" s="49">
        <v>0.7</v>
      </c>
      <c r="L28" s="82" t="s">
        <v>275</v>
      </c>
    </row>
    <row r="29" spans="1:12" ht="284.10000000000002" customHeight="1" thickBot="1" x14ac:dyDescent="0.3">
      <c r="A29" s="54"/>
      <c r="B29" s="7" t="s">
        <v>78</v>
      </c>
      <c r="C29" s="8"/>
      <c r="D29" s="15"/>
      <c r="E29" s="16" t="s">
        <v>79</v>
      </c>
      <c r="F29" s="52">
        <v>1</v>
      </c>
      <c r="G29" s="8" t="s">
        <v>242</v>
      </c>
      <c r="H29" s="14" t="s">
        <v>220</v>
      </c>
      <c r="I29" s="52">
        <v>1</v>
      </c>
      <c r="J29" s="43" t="s">
        <v>247</v>
      </c>
      <c r="K29" s="49">
        <v>0.7</v>
      </c>
      <c r="L29" s="80" t="s">
        <v>276</v>
      </c>
    </row>
    <row r="30" spans="1:12" ht="168.6" customHeight="1" thickBot="1" x14ac:dyDescent="0.3">
      <c r="A30" s="54"/>
      <c r="B30" s="7" t="s">
        <v>80</v>
      </c>
      <c r="C30" s="8"/>
      <c r="D30" s="18"/>
      <c r="E30" s="16" t="s">
        <v>29</v>
      </c>
      <c r="F30" s="52">
        <v>1</v>
      </c>
      <c r="G30" s="16" t="s">
        <v>230</v>
      </c>
      <c r="H30" s="13" t="s">
        <v>207</v>
      </c>
      <c r="I30" s="52">
        <v>1</v>
      </c>
      <c r="J30" s="43" t="s">
        <v>247</v>
      </c>
      <c r="K30" s="49">
        <v>0.7</v>
      </c>
      <c r="L30" s="80" t="s">
        <v>277</v>
      </c>
    </row>
    <row r="31" spans="1:12" ht="219.6" customHeight="1" thickBot="1" x14ac:dyDescent="0.3">
      <c r="A31" s="54"/>
      <c r="B31" s="7" t="s">
        <v>81</v>
      </c>
      <c r="C31" s="8"/>
      <c r="D31" s="18"/>
      <c r="E31" s="16" t="s">
        <v>29</v>
      </c>
      <c r="F31" s="51">
        <v>1</v>
      </c>
      <c r="G31" s="16" t="s">
        <v>198</v>
      </c>
      <c r="H31" s="16" t="s">
        <v>229</v>
      </c>
      <c r="I31" s="51">
        <v>1</v>
      </c>
      <c r="J31" s="43" t="s">
        <v>247</v>
      </c>
      <c r="K31" s="49">
        <v>0.7</v>
      </c>
      <c r="L31" s="81" t="s">
        <v>278</v>
      </c>
    </row>
    <row r="32" spans="1:12" ht="218.45" customHeight="1" thickBot="1" x14ac:dyDescent="0.3">
      <c r="A32" s="55"/>
      <c r="B32" s="7" t="s">
        <v>82</v>
      </c>
      <c r="C32" s="8"/>
      <c r="D32" s="12"/>
      <c r="E32" s="16" t="s">
        <v>83</v>
      </c>
      <c r="F32" s="51">
        <v>1</v>
      </c>
      <c r="G32" s="13" t="s">
        <v>205</v>
      </c>
      <c r="H32" s="40" t="s">
        <v>204</v>
      </c>
      <c r="I32" s="51">
        <v>1</v>
      </c>
      <c r="J32" s="43" t="s">
        <v>247</v>
      </c>
      <c r="K32" s="49">
        <v>0.7</v>
      </c>
      <c r="L32" s="80" t="s">
        <v>279</v>
      </c>
    </row>
    <row r="33" spans="1:12" ht="159.94999999999999" customHeight="1" thickBot="1" x14ac:dyDescent="0.3">
      <c r="A33" s="53" t="s">
        <v>84</v>
      </c>
      <c r="B33" s="19" t="s">
        <v>85</v>
      </c>
      <c r="C33" s="8" t="s">
        <v>86</v>
      </c>
      <c r="D33" s="17"/>
      <c r="E33" s="21" t="s">
        <v>63</v>
      </c>
      <c r="F33" s="51">
        <v>1</v>
      </c>
      <c r="G33" s="16" t="s">
        <v>243</v>
      </c>
      <c r="H33" s="40" t="s">
        <v>216</v>
      </c>
      <c r="I33" s="51">
        <v>1</v>
      </c>
      <c r="J33" s="43" t="s">
        <v>247</v>
      </c>
      <c r="K33" s="49">
        <v>0.7</v>
      </c>
      <c r="L33" s="81" t="s">
        <v>280</v>
      </c>
    </row>
    <row r="34" spans="1:12" ht="164.1" customHeight="1" thickBot="1" x14ac:dyDescent="0.3">
      <c r="A34" s="54"/>
      <c r="B34" s="19" t="s">
        <v>87</v>
      </c>
      <c r="C34" s="8" t="s">
        <v>88</v>
      </c>
      <c r="D34" s="18"/>
      <c r="E34" s="10" t="s">
        <v>89</v>
      </c>
      <c r="F34" s="51">
        <v>1</v>
      </c>
      <c r="G34" s="16" t="s">
        <v>244</v>
      </c>
      <c r="H34" s="40" t="s">
        <v>216</v>
      </c>
      <c r="I34" s="51">
        <v>1</v>
      </c>
      <c r="J34" s="43" t="s">
        <v>247</v>
      </c>
      <c r="K34" s="49">
        <v>0.7</v>
      </c>
      <c r="L34" s="81" t="s">
        <v>281</v>
      </c>
    </row>
    <row r="35" spans="1:12" ht="128.44999999999999" customHeight="1" thickBot="1" x14ac:dyDescent="0.3">
      <c r="A35" s="54"/>
      <c r="B35" s="19" t="s">
        <v>90</v>
      </c>
      <c r="C35" s="8" t="s">
        <v>91</v>
      </c>
      <c r="D35" s="18"/>
      <c r="E35" s="16" t="s">
        <v>29</v>
      </c>
      <c r="F35" s="51">
        <v>1</v>
      </c>
      <c r="G35" s="16" t="s">
        <v>245</v>
      </c>
      <c r="H35" s="40" t="s">
        <v>216</v>
      </c>
      <c r="I35" s="51">
        <v>1</v>
      </c>
      <c r="J35" s="43" t="s">
        <v>247</v>
      </c>
      <c r="K35" s="49">
        <v>0.7</v>
      </c>
      <c r="L35" s="81" t="s">
        <v>282</v>
      </c>
    </row>
    <row r="36" spans="1:12" ht="171.95" customHeight="1" thickBot="1" x14ac:dyDescent="0.3">
      <c r="A36" s="54"/>
      <c r="B36" s="19" t="s">
        <v>92</v>
      </c>
      <c r="C36" s="8" t="s">
        <v>93</v>
      </c>
      <c r="D36" s="12"/>
      <c r="E36" s="16" t="s">
        <v>94</v>
      </c>
      <c r="F36" s="52">
        <v>1</v>
      </c>
      <c r="G36" s="16" t="s">
        <v>217</v>
      </c>
      <c r="H36" s="40" t="s">
        <v>216</v>
      </c>
      <c r="I36" s="52">
        <v>1</v>
      </c>
      <c r="J36" s="43" t="s">
        <v>247</v>
      </c>
      <c r="K36" s="46">
        <v>1</v>
      </c>
      <c r="L36" s="80" t="s">
        <v>253</v>
      </c>
    </row>
    <row r="37" spans="1:12" ht="199.5" customHeight="1" thickBot="1" x14ac:dyDescent="0.3">
      <c r="A37" s="54"/>
      <c r="B37" s="19" t="s">
        <v>95</v>
      </c>
      <c r="C37" s="8" t="s">
        <v>96</v>
      </c>
      <c r="D37" s="18"/>
      <c r="E37" s="10" t="s">
        <v>97</v>
      </c>
      <c r="F37" s="52">
        <v>1</v>
      </c>
      <c r="G37" s="16" t="s">
        <v>218</v>
      </c>
      <c r="H37" s="40" t="s">
        <v>216</v>
      </c>
      <c r="I37" s="52">
        <v>1</v>
      </c>
      <c r="J37" s="43" t="s">
        <v>247</v>
      </c>
      <c r="K37" s="46">
        <v>1</v>
      </c>
      <c r="L37" s="80" t="s">
        <v>251</v>
      </c>
    </row>
    <row r="38" spans="1:12" ht="177.6" customHeight="1" x14ac:dyDescent="0.25">
      <c r="A38" s="55"/>
      <c r="B38" s="19" t="s">
        <v>98</v>
      </c>
      <c r="C38" s="8" t="s">
        <v>99</v>
      </c>
      <c r="D38" s="15"/>
      <c r="E38" s="10" t="s">
        <v>100</v>
      </c>
      <c r="F38" s="52">
        <v>1</v>
      </c>
      <c r="G38" s="16" t="s">
        <v>219</v>
      </c>
      <c r="H38" s="40" t="s">
        <v>216</v>
      </c>
      <c r="I38" s="52">
        <v>1</v>
      </c>
      <c r="J38" s="43" t="s">
        <v>247</v>
      </c>
      <c r="K38" s="49">
        <v>0.7</v>
      </c>
      <c r="L38" s="81" t="s">
        <v>283</v>
      </c>
    </row>
    <row r="39" spans="1:12" ht="15.75" customHeight="1" x14ac:dyDescent="0.25">
      <c r="B39" s="22"/>
      <c r="C39" s="23"/>
      <c r="E39" s="23"/>
      <c r="K39" s="44"/>
      <c r="L39" s="83"/>
    </row>
    <row r="40" spans="1:12" ht="15.75" customHeight="1" x14ac:dyDescent="0.25">
      <c r="B40" s="22"/>
      <c r="C40" s="23"/>
      <c r="E40" s="23"/>
      <c r="K40" s="44"/>
      <c r="L40" s="83"/>
    </row>
    <row r="41" spans="1:12" ht="15.75" customHeight="1" x14ac:dyDescent="0.25">
      <c r="B41" s="22"/>
      <c r="C41" s="23"/>
      <c r="E41" s="23"/>
      <c r="K41" s="44"/>
      <c r="L41" s="83"/>
    </row>
    <row r="42" spans="1:12" ht="15.75" customHeight="1" x14ac:dyDescent="0.25">
      <c r="B42" s="22"/>
      <c r="C42" s="23"/>
      <c r="E42" s="23"/>
      <c r="J42" s="50" t="s">
        <v>254</v>
      </c>
      <c r="K42">
        <v>9</v>
      </c>
      <c r="L42" s="84">
        <f>+K42/$K$45</f>
        <v>0.26470588235294118</v>
      </c>
    </row>
    <row r="43" spans="1:12" ht="15.75" customHeight="1" x14ac:dyDescent="0.25">
      <c r="B43" s="22"/>
      <c r="C43" s="23"/>
      <c r="E43" s="23"/>
      <c r="J43" s="50" t="s">
        <v>255</v>
      </c>
      <c r="K43">
        <v>25</v>
      </c>
      <c r="L43" s="84">
        <f t="shared" ref="L43:L45" si="0">+K43/$K$45</f>
        <v>0.73529411764705888</v>
      </c>
    </row>
    <row r="44" spans="1:12" ht="15.75" customHeight="1" x14ac:dyDescent="0.25">
      <c r="B44" s="22"/>
      <c r="C44" s="23"/>
      <c r="E44" s="23"/>
      <c r="J44" s="50" t="s">
        <v>256</v>
      </c>
      <c r="K44">
        <v>0</v>
      </c>
      <c r="L44" s="84">
        <f>+K44/$K$45</f>
        <v>0</v>
      </c>
    </row>
    <row r="45" spans="1:12" ht="15.75" customHeight="1" x14ac:dyDescent="0.25">
      <c r="B45" s="22"/>
      <c r="C45" s="23"/>
      <c r="E45" s="23"/>
      <c r="K45">
        <f>+K42+K43+K44</f>
        <v>34</v>
      </c>
      <c r="L45" s="84">
        <f t="shared" si="0"/>
        <v>1</v>
      </c>
    </row>
    <row r="46" spans="1:12" ht="15.75" customHeight="1" x14ac:dyDescent="0.25">
      <c r="B46" s="22"/>
      <c r="C46" s="23"/>
      <c r="E46" s="23"/>
    </row>
    <row r="47" spans="1:12" ht="15.75" customHeight="1" x14ac:dyDescent="0.25">
      <c r="B47" s="22"/>
      <c r="C47" s="23"/>
      <c r="E47" s="23"/>
    </row>
    <row r="48" spans="1:12" ht="15.75" customHeight="1" x14ac:dyDescent="0.25">
      <c r="B48" s="22"/>
      <c r="C48" s="23"/>
      <c r="E48" s="23"/>
    </row>
    <row r="49" spans="2:5" ht="15.75" customHeight="1" x14ac:dyDescent="0.25">
      <c r="B49" s="22"/>
      <c r="C49" s="23"/>
      <c r="E49" s="23"/>
    </row>
    <row r="50" spans="2:5" ht="15.75" customHeight="1" x14ac:dyDescent="0.25">
      <c r="B50" s="22"/>
      <c r="C50" s="23"/>
      <c r="E50" s="23"/>
    </row>
    <row r="51" spans="2:5" ht="15.75" customHeight="1" x14ac:dyDescent="0.25">
      <c r="B51" s="22"/>
      <c r="C51" s="23"/>
      <c r="E51" s="23"/>
    </row>
    <row r="52" spans="2:5" ht="15.75" customHeight="1" x14ac:dyDescent="0.25">
      <c r="B52" s="22"/>
      <c r="C52" s="23"/>
      <c r="E52" s="23"/>
    </row>
    <row r="53" spans="2:5" ht="15.75" customHeight="1" x14ac:dyDescent="0.25">
      <c r="B53" s="22"/>
      <c r="C53" s="23"/>
      <c r="E53" s="23"/>
    </row>
    <row r="54" spans="2:5" ht="15.75" customHeight="1" x14ac:dyDescent="0.25">
      <c r="B54" s="22"/>
      <c r="C54" s="23"/>
      <c r="E54" s="23"/>
    </row>
    <row r="55" spans="2:5" ht="15.75" customHeight="1" x14ac:dyDescent="0.25">
      <c r="B55" s="22"/>
      <c r="C55" s="23"/>
      <c r="E55" s="23"/>
    </row>
    <row r="56" spans="2:5" ht="15.75" customHeight="1" x14ac:dyDescent="0.25">
      <c r="B56" s="22"/>
      <c r="C56" s="23"/>
      <c r="E56" s="23"/>
    </row>
    <row r="57" spans="2:5" ht="15.75" customHeight="1" x14ac:dyDescent="0.25">
      <c r="B57" s="22"/>
      <c r="C57" s="23"/>
      <c r="E57" s="23"/>
    </row>
    <row r="58" spans="2:5" ht="15.75" customHeight="1" x14ac:dyDescent="0.25">
      <c r="B58" s="22"/>
      <c r="C58" s="23"/>
      <c r="E58" s="23"/>
    </row>
    <row r="59" spans="2:5" ht="15.75" customHeight="1" x14ac:dyDescent="0.25">
      <c r="B59" s="22"/>
      <c r="C59" s="23"/>
      <c r="E59" s="23"/>
    </row>
    <row r="60" spans="2:5" ht="15.75" customHeight="1" x14ac:dyDescent="0.25">
      <c r="B60" s="22"/>
      <c r="C60" s="23"/>
      <c r="E60" s="23"/>
    </row>
    <row r="61" spans="2:5" ht="15.75" customHeight="1" x14ac:dyDescent="0.25">
      <c r="B61" s="22"/>
      <c r="C61" s="23"/>
      <c r="E61" s="23"/>
    </row>
    <row r="62" spans="2:5" ht="15.75" customHeight="1" x14ac:dyDescent="0.25">
      <c r="B62" s="22"/>
      <c r="C62" s="23"/>
      <c r="E62" s="23"/>
    </row>
    <row r="63" spans="2:5" ht="15.75" customHeight="1" x14ac:dyDescent="0.25">
      <c r="B63" s="22"/>
      <c r="C63" s="23"/>
      <c r="E63" s="23"/>
    </row>
    <row r="64" spans="2:5" ht="15.75" customHeight="1" x14ac:dyDescent="0.25">
      <c r="B64" s="22"/>
      <c r="C64" s="23"/>
      <c r="E64" s="23"/>
    </row>
    <row r="65" spans="2:5" ht="15.75" customHeight="1" x14ac:dyDescent="0.25">
      <c r="B65" s="22"/>
      <c r="C65" s="23"/>
      <c r="E65" s="23"/>
    </row>
    <row r="66" spans="2:5" ht="15.75" customHeight="1" x14ac:dyDescent="0.25">
      <c r="B66" s="22"/>
      <c r="C66" s="23"/>
      <c r="E66" s="23"/>
    </row>
    <row r="67" spans="2:5" ht="15.75" customHeight="1" x14ac:dyDescent="0.25">
      <c r="B67" s="22"/>
      <c r="C67" s="23"/>
      <c r="E67" s="23"/>
    </row>
    <row r="68" spans="2:5" ht="15.75" customHeight="1" x14ac:dyDescent="0.25">
      <c r="B68" s="22"/>
      <c r="C68" s="23"/>
      <c r="E68" s="23"/>
    </row>
    <row r="69" spans="2:5" ht="15.75" customHeight="1" x14ac:dyDescent="0.25">
      <c r="B69" s="22"/>
      <c r="C69" s="23"/>
      <c r="E69" s="23"/>
    </row>
    <row r="70" spans="2:5" ht="15.75" customHeight="1" x14ac:dyDescent="0.25">
      <c r="B70" s="22"/>
      <c r="C70" s="23"/>
      <c r="E70" s="23"/>
    </row>
    <row r="71" spans="2:5" ht="15.75" customHeight="1" x14ac:dyDescent="0.25">
      <c r="B71" s="22"/>
      <c r="C71" s="23"/>
      <c r="E71" s="23"/>
    </row>
    <row r="72" spans="2:5" ht="15.75" customHeight="1" x14ac:dyDescent="0.25">
      <c r="B72" s="22"/>
      <c r="C72" s="23"/>
      <c r="E72" s="23"/>
    </row>
    <row r="73" spans="2:5" ht="15.75" customHeight="1" x14ac:dyDescent="0.25">
      <c r="B73" s="22"/>
      <c r="C73" s="23"/>
      <c r="E73" s="23"/>
    </row>
    <row r="74" spans="2:5" ht="15.75" customHeight="1" x14ac:dyDescent="0.25">
      <c r="B74" s="22"/>
      <c r="C74" s="23"/>
      <c r="E74" s="23"/>
    </row>
    <row r="75" spans="2:5" ht="15.75" customHeight="1" x14ac:dyDescent="0.25">
      <c r="B75" s="22"/>
      <c r="C75" s="23"/>
      <c r="E75" s="23"/>
    </row>
    <row r="76" spans="2:5" ht="15.75" customHeight="1" x14ac:dyDescent="0.25">
      <c r="B76" s="22"/>
      <c r="C76" s="23"/>
      <c r="E76" s="23"/>
    </row>
    <row r="77" spans="2:5" ht="15.75" customHeight="1" x14ac:dyDescent="0.25">
      <c r="B77" s="22"/>
      <c r="C77" s="23"/>
      <c r="E77" s="23"/>
    </row>
    <row r="78" spans="2:5" ht="15.75" customHeight="1" x14ac:dyDescent="0.25">
      <c r="B78" s="22"/>
      <c r="C78" s="23"/>
      <c r="E78" s="23"/>
    </row>
    <row r="79" spans="2:5" ht="15.75" customHeight="1" x14ac:dyDescent="0.25">
      <c r="B79" s="22"/>
      <c r="C79" s="23"/>
      <c r="E79" s="23"/>
    </row>
    <row r="80" spans="2:5" ht="15.75" customHeight="1" x14ac:dyDescent="0.25">
      <c r="B80" s="22"/>
      <c r="C80" s="23"/>
      <c r="E80" s="23"/>
    </row>
    <row r="81" spans="2:5" ht="15.75" customHeight="1" x14ac:dyDescent="0.25">
      <c r="B81" s="22"/>
      <c r="C81" s="23"/>
      <c r="E81" s="23"/>
    </row>
    <row r="82" spans="2:5" ht="15.75" customHeight="1" x14ac:dyDescent="0.25">
      <c r="B82" s="22"/>
      <c r="C82" s="23"/>
      <c r="E82" s="23"/>
    </row>
    <row r="83" spans="2:5" ht="15.75" customHeight="1" x14ac:dyDescent="0.25">
      <c r="B83" s="22"/>
      <c r="C83" s="23"/>
      <c r="E83" s="23"/>
    </row>
    <row r="84" spans="2:5" ht="15.75" customHeight="1" x14ac:dyDescent="0.25">
      <c r="B84" s="22"/>
      <c r="C84" s="23"/>
      <c r="E84" s="23"/>
    </row>
    <row r="85" spans="2:5" ht="15.75" customHeight="1" x14ac:dyDescent="0.25">
      <c r="B85" s="22"/>
      <c r="C85" s="23"/>
      <c r="E85" s="23"/>
    </row>
    <row r="86" spans="2:5" ht="15.75" customHeight="1" x14ac:dyDescent="0.25">
      <c r="B86" s="22"/>
      <c r="C86" s="23"/>
      <c r="E86" s="23"/>
    </row>
    <row r="87" spans="2:5" ht="15.75" customHeight="1" x14ac:dyDescent="0.25">
      <c r="B87" s="22"/>
      <c r="C87" s="23"/>
      <c r="E87" s="23"/>
    </row>
    <row r="88" spans="2:5" ht="15.75" customHeight="1" x14ac:dyDescent="0.25">
      <c r="B88" s="22"/>
      <c r="C88" s="23"/>
      <c r="E88" s="23"/>
    </row>
    <row r="89" spans="2:5" ht="15.75" customHeight="1" x14ac:dyDescent="0.25">
      <c r="B89" s="22"/>
      <c r="C89" s="23"/>
      <c r="E89" s="23"/>
    </row>
    <row r="90" spans="2:5" ht="15.75" customHeight="1" x14ac:dyDescent="0.25">
      <c r="B90" s="22"/>
      <c r="C90" s="23"/>
      <c r="E90" s="23"/>
    </row>
    <row r="91" spans="2:5" ht="15.75" customHeight="1" x14ac:dyDescent="0.25">
      <c r="B91" s="22"/>
      <c r="C91" s="23"/>
      <c r="E91" s="23"/>
    </row>
    <row r="92" spans="2:5" ht="15.75" customHeight="1" x14ac:dyDescent="0.25">
      <c r="B92" s="22"/>
      <c r="C92" s="23"/>
      <c r="E92" s="23"/>
    </row>
    <row r="93" spans="2:5" ht="15.75" customHeight="1" x14ac:dyDescent="0.25">
      <c r="B93" s="22"/>
      <c r="C93" s="23"/>
      <c r="E93" s="23"/>
    </row>
    <row r="94" spans="2:5" ht="15.75" customHeight="1" x14ac:dyDescent="0.25">
      <c r="B94" s="22"/>
      <c r="C94" s="23"/>
      <c r="E94" s="23"/>
    </row>
    <row r="95" spans="2:5" ht="15.75" customHeight="1" x14ac:dyDescent="0.25">
      <c r="B95" s="22"/>
      <c r="C95" s="23"/>
      <c r="E95" s="23"/>
    </row>
    <row r="96" spans="2:5" ht="15.75" customHeight="1" x14ac:dyDescent="0.25">
      <c r="B96" s="22"/>
      <c r="C96" s="23"/>
      <c r="E96" s="23"/>
    </row>
    <row r="97" spans="2:5" ht="15.75" customHeight="1" x14ac:dyDescent="0.25">
      <c r="B97" s="22"/>
      <c r="C97" s="23"/>
      <c r="E97" s="23"/>
    </row>
    <row r="98" spans="2:5" ht="15.75" customHeight="1" x14ac:dyDescent="0.25">
      <c r="B98" s="22"/>
      <c r="C98" s="23"/>
      <c r="E98" s="23"/>
    </row>
    <row r="99" spans="2:5" ht="15.75" customHeight="1" x14ac:dyDescent="0.25">
      <c r="B99" s="22"/>
      <c r="C99" s="23"/>
      <c r="E99" s="23"/>
    </row>
    <row r="100" spans="2:5" ht="15.75" customHeight="1" x14ac:dyDescent="0.25">
      <c r="B100" s="22"/>
      <c r="C100" s="23"/>
      <c r="E100" s="23"/>
    </row>
    <row r="101" spans="2:5" ht="15.75" customHeight="1" x14ac:dyDescent="0.25">
      <c r="B101" s="22"/>
      <c r="C101" s="23"/>
      <c r="E101" s="23"/>
    </row>
    <row r="102" spans="2:5" ht="15.75" customHeight="1" x14ac:dyDescent="0.25">
      <c r="B102" s="22"/>
      <c r="C102" s="23"/>
      <c r="E102" s="23"/>
    </row>
    <row r="103" spans="2:5" ht="15.75" customHeight="1" x14ac:dyDescent="0.25">
      <c r="B103" s="22"/>
      <c r="C103" s="23"/>
      <c r="E103" s="23"/>
    </row>
    <row r="104" spans="2:5" ht="15.75" customHeight="1" x14ac:dyDescent="0.25">
      <c r="B104" s="22"/>
      <c r="C104" s="23"/>
      <c r="E104" s="23"/>
    </row>
    <row r="105" spans="2:5" ht="15.75" customHeight="1" x14ac:dyDescent="0.25">
      <c r="B105" s="22"/>
      <c r="C105" s="23"/>
      <c r="E105" s="23"/>
    </row>
    <row r="106" spans="2:5" ht="15.75" customHeight="1" x14ac:dyDescent="0.25">
      <c r="B106" s="22"/>
      <c r="C106" s="23"/>
      <c r="E106" s="23"/>
    </row>
    <row r="107" spans="2:5" ht="15.75" customHeight="1" x14ac:dyDescent="0.25">
      <c r="B107" s="22"/>
      <c r="C107" s="23"/>
      <c r="E107" s="23"/>
    </row>
    <row r="108" spans="2:5" ht="15.75" customHeight="1" x14ac:dyDescent="0.25">
      <c r="B108" s="22"/>
      <c r="C108" s="23"/>
      <c r="E108" s="23"/>
    </row>
    <row r="109" spans="2:5" ht="15.75" customHeight="1" x14ac:dyDescent="0.25">
      <c r="B109" s="22"/>
      <c r="C109" s="23"/>
      <c r="E109" s="23"/>
    </row>
    <row r="110" spans="2:5" ht="15.75" customHeight="1" x14ac:dyDescent="0.25">
      <c r="B110" s="22"/>
      <c r="C110" s="23"/>
      <c r="E110" s="23"/>
    </row>
    <row r="111" spans="2:5" ht="15.75" customHeight="1" x14ac:dyDescent="0.25">
      <c r="B111" s="22"/>
      <c r="C111" s="23"/>
      <c r="E111" s="23"/>
    </row>
    <row r="112" spans="2:5" ht="15.75" customHeight="1" x14ac:dyDescent="0.25">
      <c r="B112" s="22"/>
      <c r="C112" s="23"/>
      <c r="E112" s="23"/>
    </row>
    <row r="113" spans="2:5" ht="15.75" customHeight="1" x14ac:dyDescent="0.25">
      <c r="B113" s="22"/>
      <c r="C113" s="23"/>
      <c r="E113" s="23"/>
    </row>
    <row r="114" spans="2:5" ht="15.75" customHeight="1" x14ac:dyDescent="0.25">
      <c r="B114" s="22"/>
      <c r="C114" s="23"/>
      <c r="E114" s="23"/>
    </row>
    <row r="115" spans="2:5" ht="15.75" customHeight="1" x14ac:dyDescent="0.25">
      <c r="B115" s="22"/>
      <c r="C115" s="23"/>
      <c r="E115" s="23"/>
    </row>
    <row r="116" spans="2:5" ht="15.75" customHeight="1" x14ac:dyDescent="0.25">
      <c r="B116" s="22"/>
      <c r="C116" s="23"/>
      <c r="E116" s="23"/>
    </row>
    <row r="117" spans="2:5" ht="15.75" customHeight="1" x14ac:dyDescent="0.25">
      <c r="B117" s="22"/>
      <c r="C117" s="23"/>
      <c r="E117" s="23"/>
    </row>
    <row r="118" spans="2:5" ht="15.75" customHeight="1" x14ac:dyDescent="0.25">
      <c r="B118" s="22"/>
      <c r="C118" s="23"/>
      <c r="E118" s="23"/>
    </row>
    <row r="119" spans="2:5" ht="15.75" customHeight="1" x14ac:dyDescent="0.25">
      <c r="B119" s="22"/>
      <c r="C119" s="23"/>
      <c r="E119" s="23"/>
    </row>
    <row r="120" spans="2:5" ht="15.75" customHeight="1" x14ac:dyDescent="0.25">
      <c r="B120" s="22"/>
      <c r="C120" s="23"/>
      <c r="E120" s="23"/>
    </row>
    <row r="121" spans="2:5" ht="15.75" customHeight="1" x14ac:dyDescent="0.25">
      <c r="B121" s="22"/>
      <c r="C121" s="23"/>
      <c r="E121" s="23"/>
    </row>
    <row r="122" spans="2:5" ht="15.75" customHeight="1" x14ac:dyDescent="0.25">
      <c r="B122" s="22"/>
      <c r="C122" s="23"/>
      <c r="E122" s="23"/>
    </row>
    <row r="123" spans="2:5" ht="15.75" customHeight="1" x14ac:dyDescent="0.25">
      <c r="B123" s="22"/>
      <c r="C123" s="23"/>
      <c r="E123" s="23"/>
    </row>
    <row r="124" spans="2:5" ht="15.75" customHeight="1" x14ac:dyDescent="0.25">
      <c r="B124" s="22"/>
      <c r="C124" s="23"/>
      <c r="E124" s="23"/>
    </row>
    <row r="125" spans="2:5" ht="15.75" customHeight="1" x14ac:dyDescent="0.25">
      <c r="B125" s="22"/>
      <c r="C125" s="23"/>
      <c r="E125" s="23"/>
    </row>
    <row r="126" spans="2:5" ht="15.75" customHeight="1" x14ac:dyDescent="0.25">
      <c r="B126" s="22"/>
      <c r="C126" s="23"/>
      <c r="E126" s="23"/>
    </row>
    <row r="127" spans="2:5" ht="15.75" customHeight="1" x14ac:dyDescent="0.25">
      <c r="B127" s="22"/>
      <c r="C127" s="23"/>
      <c r="E127" s="23"/>
    </row>
    <row r="128" spans="2:5" ht="15.75" customHeight="1" x14ac:dyDescent="0.25">
      <c r="B128" s="22"/>
      <c r="C128" s="23"/>
      <c r="E128" s="23"/>
    </row>
    <row r="129" spans="2:5" ht="15.75" customHeight="1" x14ac:dyDescent="0.25">
      <c r="B129" s="22"/>
      <c r="C129" s="23"/>
      <c r="E129" s="23"/>
    </row>
    <row r="130" spans="2:5" ht="15.75" customHeight="1" x14ac:dyDescent="0.25">
      <c r="B130" s="22"/>
      <c r="C130" s="23"/>
      <c r="E130" s="23"/>
    </row>
    <row r="131" spans="2:5" ht="15.75" customHeight="1" x14ac:dyDescent="0.25">
      <c r="B131" s="22"/>
      <c r="C131" s="23"/>
      <c r="E131" s="23"/>
    </row>
    <row r="132" spans="2:5" ht="15.75" customHeight="1" x14ac:dyDescent="0.25">
      <c r="B132" s="22"/>
      <c r="C132" s="23"/>
      <c r="E132" s="23"/>
    </row>
    <row r="133" spans="2:5" ht="15.75" customHeight="1" x14ac:dyDescent="0.25">
      <c r="B133" s="22"/>
      <c r="C133" s="23"/>
      <c r="E133" s="23"/>
    </row>
    <row r="134" spans="2:5" ht="15.75" customHeight="1" x14ac:dyDescent="0.25">
      <c r="B134" s="22"/>
      <c r="C134" s="23"/>
      <c r="E134" s="23"/>
    </row>
    <row r="135" spans="2:5" ht="15.75" customHeight="1" x14ac:dyDescent="0.25">
      <c r="B135" s="22"/>
      <c r="C135" s="23"/>
      <c r="E135" s="23"/>
    </row>
    <row r="136" spans="2:5" ht="15.75" customHeight="1" x14ac:dyDescent="0.25">
      <c r="B136" s="22"/>
      <c r="C136" s="23"/>
      <c r="E136" s="23"/>
    </row>
    <row r="137" spans="2:5" ht="15.75" customHeight="1" x14ac:dyDescent="0.25">
      <c r="B137" s="22"/>
      <c r="C137" s="23"/>
      <c r="E137" s="23"/>
    </row>
    <row r="138" spans="2:5" ht="15.75" customHeight="1" x14ac:dyDescent="0.25">
      <c r="B138" s="22"/>
      <c r="C138" s="23"/>
      <c r="E138" s="23"/>
    </row>
    <row r="139" spans="2:5" ht="15.75" customHeight="1" x14ac:dyDescent="0.25">
      <c r="B139" s="22"/>
      <c r="C139" s="23"/>
      <c r="E139" s="23"/>
    </row>
    <row r="140" spans="2:5" ht="15.75" customHeight="1" x14ac:dyDescent="0.25">
      <c r="B140" s="22"/>
      <c r="C140" s="23"/>
      <c r="E140" s="23"/>
    </row>
    <row r="141" spans="2:5" ht="15.75" customHeight="1" x14ac:dyDescent="0.25">
      <c r="B141" s="22"/>
      <c r="C141" s="23"/>
      <c r="E141" s="23"/>
    </row>
    <row r="142" spans="2:5" ht="15.75" customHeight="1" x14ac:dyDescent="0.25">
      <c r="B142" s="22"/>
      <c r="C142" s="23"/>
      <c r="E142" s="23"/>
    </row>
    <row r="143" spans="2:5" ht="15.75" customHeight="1" x14ac:dyDescent="0.25">
      <c r="B143" s="22"/>
      <c r="C143" s="23"/>
      <c r="E143" s="23"/>
    </row>
    <row r="144" spans="2:5" ht="15.75" customHeight="1" x14ac:dyDescent="0.25">
      <c r="B144" s="22"/>
      <c r="C144" s="23"/>
      <c r="E144" s="23"/>
    </row>
    <row r="145" spans="2:5" ht="15.75" customHeight="1" x14ac:dyDescent="0.25">
      <c r="B145" s="22"/>
      <c r="C145" s="23"/>
      <c r="E145" s="23"/>
    </row>
    <row r="146" spans="2:5" ht="15.75" customHeight="1" x14ac:dyDescent="0.25">
      <c r="B146" s="22"/>
      <c r="C146" s="23"/>
      <c r="E146" s="23"/>
    </row>
    <row r="147" spans="2:5" ht="15.75" customHeight="1" x14ac:dyDescent="0.25">
      <c r="B147" s="22"/>
      <c r="C147" s="23"/>
      <c r="E147" s="23"/>
    </row>
    <row r="148" spans="2:5" ht="15.75" customHeight="1" x14ac:dyDescent="0.25">
      <c r="B148" s="22"/>
      <c r="C148" s="23"/>
      <c r="E148" s="23"/>
    </row>
    <row r="149" spans="2:5" ht="15.75" customHeight="1" x14ac:dyDescent="0.25">
      <c r="B149" s="22"/>
      <c r="C149" s="23"/>
      <c r="E149" s="23"/>
    </row>
    <row r="150" spans="2:5" ht="15.75" customHeight="1" x14ac:dyDescent="0.25">
      <c r="B150" s="22"/>
      <c r="C150" s="23"/>
      <c r="E150" s="23"/>
    </row>
    <row r="151" spans="2:5" ht="15.75" customHeight="1" x14ac:dyDescent="0.25">
      <c r="B151" s="22"/>
      <c r="C151" s="23"/>
      <c r="E151" s="23"/>
    </row>
    <row r="152" spans="2:5" ht="15.75" customHeight="1" x14ac:dyDescent="0.25">
      <c r="B152" s="22"/>
      <c r="C152" s="23"/>
      <c r="E152" s="23"/>
    </row>
    <row r="153" spans="2:5" ht="15.75" customHeight="1" x14ac:dyDescent="0.25">
      <c r="B153" s="22"/>
      <c r="C153" s="23"/>
      <c r="E153" s="23"/>
    </row>
    <row r="154" spans="2:5" ht="15.75" customHeight="1" x14ac:dyDescent="0.25">
      <c r="B154" s="22"/>
      <c r="C154" s="23"/>
      <c r="E154" s="23"/>
    </row>
    <row r="155" spans="2:5" ht="15.75" customHeight="1" x14ac:dyDescent="0.25">
      <c r="B155" s="22"/>
      <c r="C155" s="23"/>
      <c r="E155" s="23"/>
    </row>
    <row r="156" spans="2:5" ht="15.75" customHeight="1" x14ac:dyDescent="0.25">
      <c r="B156" s="22"/>
      <c r="C156" s="23"/>
      <c r="E156" s="23"/>
    </row>
    <row r="157" spans="2:5" ht="15.75" customHeight="1" x14ac:dyDescent="0.25">
      <c r="B157" s="22"/>
      <c r="C157" s="23"/>
      <c r="E157" s="23"/>
    </row>
    <row r="158" spans="2:5" ht="15.75" customHeight="1" x14ac:dyDescent="0.25">
      <c r="B158" s="22"/>
      <c r="C158" s="23"/>
      <c r="E158" s="23"/>
    </row>
    <row r="159" spans="2:5" ht="15.75" customHeight="1" x14ac:dyDescent="0.25">
      <c r="B159" s="22"/>
      <c r="C159" s="23"/>
      <c r="E159" s="23"/>
    </row>
    <row r="160" spans="2:5" ht="15.75" customHeight="1" x14ac:dyDescent="0.25">
      <c r="B160" s="22"/>
      <c r="C160" s="23"/>
      <c r="E160" s="23"/>
    </row>
    <row r="161" spans="2:5" ht="15.75" customHeight="1" x14ac:dyDescent="0.25">
      <c r="B161" s="22"/>
      <c r="C161" s="23"/>
      <c r="E161" s="23"/>
    </row>
    <row r="162" spans="2:5" ht="15.75" customHeight="1" x14ac:dyDescent="0.25">
      <c r="B162" s="22"/>
      <c r="C162" s="23"/>
      <c r="E162" s="23"/>
    </row>
    <row r="163" spans="2:5" ht="15.75" customHeight="1" x14ac:dyDescent="0.25">
      <c r="B163" s="22"/>
      <c r="C163" s="23"/>
      <c r="E163" s="23"/>
    </row>
    <row r="164" spans="2:5" ht="15.75" customHeight="1" x14ac:dyDescent="0.25">
      <c r="B164" s="22"/>
      <c r="C164" s="23"/>
      <c r="E164" s="23"/>
    </row>
    <row r="165" spans="2:5" ht="15.75" customHeight="1" x14ac:dyDescent="0.25">
      <c r="B165" s="22"/>
      <c r="C165" s="23"/>
      <c r="E165" s="23"/>
    </row>
    <row r="166" spans="2:5" ht="15.75" customHeight="1" x14ac:dyDescent="0.25">
      <c r="B166" s="22"/>
      <c r="C166" s="23"/>
      <c r="E166" s="23"/>
    </row>
    <row r="167" spans="2:5" ht="15.75" customHeight="1" x14ac:dyDescent="0.25">
      <c r="B167" s="22"/>
      <c r="C167" s="23"/>
      <c r="E167" s="23"/>
    </row>
    <row r="168" spans="2:5" ht="15.75" customHeight="1" x14ac:dyDescent="0.25">
      <c r="B168" s="22"/>
      <c r="C168" s="23"/>
      <c r="E168" s="23"/>
    </row>
    <row r="169" spans="2:5" ht="15.75" customHeight="1" x14ac:dyDescent="0.25">
      <c r="B169" s="22"/>
      <c r="C169" s="23"/>
      <c r="E169" s="23"/>
    </row>
    <row r="170" spans="2:5" ht="15.75" customHeight="1" x14ac:dyDescent="0.25">
      <c r="B170" s="22"/>
      <c r="C170" s="23"/>
      <c r="E170" s="23"/>
    </row>
    <row r="171" spans="2:5" ht="15.75" customHeight="1" x14ac:dyDescent="0.25">
      <c r="B171" s="22"/>
      <c r="C171" s="23"/>
      <c r="E171" s="23"/>
    </row>
    <row r="172" spans="2:5" ht="15.75" customHeight="1" x14ac:dyDescent="0.25">
      <c r="B172" s="22"/>
      <c r="C172" s="23"/>
      <c r="E172" s="23"/>
    </row>
    <row r="173" spans="2:5" ht="15.75" customHeight="1" x14ac:dyDescent="0.25">
      <c r="B173" s="22"/>
      <c r="C173" s="23"/>
      <c r="E173" s="23"/>
    </row>
    <row r="174" spans="2:5" ht="15.75" customHeight="1" x14ac:dyDescent="0.25">
      <c r="B174" s="22"/>
      <c r="C174" s="23"/>
      <c r="E174" s="23"/>
    </row>
    <row r="175" spans="2:5" ht="15.75" customHeight="1" x14ac:dyDescent="0.25">
      <c r="B175" s="22"/>
      <c r="C175" s="23"/>
      <c r="E175" s="23"/>
    </row>
    <row r="176" spans="2:5" ht="15.75" customHeight="1" x14ac:dyDescent="0.25">
      <c r="B176" s="22"/>
      <c r="C176" s="23"/>
      <c r="E176" s="23"/>
    </row>
    <row r="177" spans="2:5" ht="15.75" customHeight="1" x14ac:dyDescent="0.25">
      <c r="B177" s="22"/>
      <c r="C177" s="23"/>
      <c r="E177" s="23"/>
    </row>
    <row r="178" spans="2:5" ht="15.75" customHeight="1" x14ac:dyDescent="0.25">
      <c r="B178" s="22"/>
      <c r="C178" s="23"/>
      <c r="E178" s="23"/>
    </row>
    <row r="179" spans="2:5" ht="15.75" customHeight="1" x14ac:dyDescent="0.25">
      <c r="B179" s="22"/>
      <c r="C179" s="23"/>
      <c r="E179" s="23"/>
    </row>
    <row r="180" spans="2:5" ht="15.75" customHeight="1" x14ac:dyDescent="0.25">
      <c r="B180" s="22"/>
      <c r="C180" s="23"/>
      <c r="E180" s="23"/>
    </row>
    <row r="181" spans="2:5" ht="15.75" customHeight="1" x14ac:dyDescent="0.25">
      <c r="B181" s="22"/>
      <c r="C181" s="23"/>
      <c r="E181" s="23"/>
    </row>
    <row r="182" spans="2:5" ht="15.75" customHeight="1" x14ac:dyDescent="0.25">
      <c r="B182" s="22"/>
      <c r="C182" s="23"/>
      <c r="E182" s="23"/>
    </row>
    <row r="183" spans="2:5" ht="15.75" customHeight="1" x14ac:dyDescent="0.25">
      <c r="B183" s="22"/>
      <c r="C183" s="23"/>
      <c r="E183" s="23"/>
    </row>
    <row r="184" spans="2:5" ht="15.75" customHeight="1" x14ac:dyDescent="0.25">
      <c r="B184" s="22"/>
      <c r="C184" s="23"/>
      <c r="E184" s="23"/>
    </row>
    <row r="185" spans="2:5" ht="15.75" customHeight="1" x14ac:dyDescent="0.25">
      <c r="B185" s="22"/>
      <c r="C185" s="23"/>
      <c r="E185" s="23"/>
    </row>
    <row r="186" spans="2:5" ht="15.75" customHeight="1" x14ac:dyDescent="0.25">
      <c r="B186" s="22"/>
      <c r="C186" s="23"/>
      <c r="E186" s="23"/>
    </row>
    <row r="187" spans="2:5" ht="15.75" customHeight="1" x14ac:dyDescent="0.25">
      <c r="B187" s="22"/>
      <c r="C187" s="23"/>
      <c r="E187" s="23"/>
    </row>
    <row r="188" spans="2:5" ht="15.75" customHeight="1" x14ac:dyDescent="0.25">
      <c r="B188" s="22"/>
      <c r="C188" s="23"/>
      <c r="E188" s="23"/>
    </row>
    <row r="189" spans="2:5" ht="15.75" customHeight="1" x14ac:dyDescent="0.25">
      <c r="B189" s="22"/>
      <c r="C189" s="23"/>
      <c r="E189" s="23"/>
    </row>
    <row r="190" spans="2:5" ht="15.75" customHeight="1" x14ac:dyDescent="0.25">
      <c r="B190" s="22"/>
      <c r="C190" s="23"/>
      <c r="E190" s="23"/>
    </row>
    <row r="191" spans="2:5" ht="15.75" customHeight="1" x14ac:dyDescent="0.25">
      <c r="B191" s="22"/>
      <c r="C191" s="23"/>
      <c r="E191" s="23"/>
    </row>
    <row r="192" spans="2:5" ht="15.75" customHeight="1" x14ac:dyDescent="0.25">
      <c r="B192" s="22"/>
      <c r="C192" s="23"/>
      <c r="E192" s="23"/>
    </row>
    <row r="193" spans="2:5" ht="15.75" customHeight="1" x14ac:dyDescent="0.25">
      <c r="B193" s="22"/>
      <c r="C193" s="23"/>
      <c r="E193" s="23"/>
    </row>
    <row r="194" spans="2:5" ht="15.75" customHeight="1" x14ac:dyDescent="0.25">
      <c r="B194" s="22"/>
      <c r="C194" s="23"/>
      <c r="E194" s="23"/>
    </row>
    <row r="195" spans="2:5" ht="15.75" customHeight="1" x14ac:dyDescent="0.25">
      <c r="B195" s="22"/>
      <c r="C195" s="23"/>
      <c r="E195" s="23"/>
    </row>
    <row r="196" spans="2:5" ht="15.75" customHeight="1" x14ac:dyDescent="0.25">
      <c r="B196" s="22"/>
      <c r="C196" s="23"/>
      <c r="E196" s="23"/>
    </row>
    <row r="197" spans="2:5" ht="15.75" customHeight="1" x14ac:dyDescent="0.25">
      <c r="B197" s="22"/>
      <c r="C197" s="23"/>
      <c r="E197" s="23"/>
    </row>
    <row r="198" spans="2:5" ht="15.75" customHeight="1" x14ac:dyDescent="0.25">
      <c r="B198" s="22"/>
      <c r="C198" s="23"/>
      <c r="E198" s="23"/>
    </row>
    <row r="199" spans="2:5" ht="15.75" customHeight="1" x14ac:dyDescent="0.25">
      <c r="B199" s="22"/>
      <c r="C199" s="23"/>
      <c r="E199" s="23"/>
    </row>
    <row r="200" spans="2:5" ht="15.75" customHeight="1" x14ac:dyDescent="0.25">
      <c r="B200" s="22"/>
      <c r="C200" s="23"/>
      <c r="E200" s="23"/>
    </row>
    <row r="201" spans="2:5" ht="15.75" customHeight="1" x14ac:dyDescent="0.25">
      <c r="B201" s="22"/>
      <c r="C201" s="23"/>
      <c r="E201" s="23"/>
    </row>
    <row r="202" spans="2:5" ht="15.75" customHeight="1" x14ac:dyDescent="0.25">
      <c r="B202" s="22"/>
      <c r="C202" s="23"/>
      <c r="E202" s="23"/>
    </row>
    <row r="203" spans="2:5" ht="15.75" customHeight="1" x14ac:dyDescent="0.25">
      <c r="B203" s="22"/>
      <c r="C203" s="23"/>
      <c r="E203" s="23"/>
    </row>
    <row r="204" spans="2:5" ht="15.75" customHeight="1" x14ac:dyDescent="0.25">
      <c r="B204" s="22"/>
      <c r="C204" s="23"/>
      <c r="E204" s="23"/>
    </row>
    <row r="205" spans="2:5" ht="15.75" customHeight="1" x14ac:dyDescent="0.25">
      <c r="B205" s="22"/>
      <c r="C205" s="23"/>
      <c r="E205" s="23"/>
    </row>
    <row r="206" spans="2:5" ht="15.75" customHeight="1" x14ac:dyDescent="0.25">
      <c r="B206" s="22"/>
      <c r="C206" s="23"/>
      <c r="E206" s="23"/>
    </row>
    <row r="207" spans="2:5" ht="15.75" customHeight="1" x14ac:dyDescent="0.25">
      <c r="B207" s="22"/>
      <c r="C207" s="23"/>
      <c r="E207" s="23"/>
    </row>
    <row r="208" spans="2:5" ht="15.75" customHeight="1" x14ac:dyDescent="0.25">
      <c r="B208" s="22"/>
      <c r="C208" s="23"/>
      <c r="E208" s="23"/>
    </row>
    <row r="209" spans="2:5" ht="15.75" customHeight="1" x14ac:dyDescent="0.25">
      <c r="B209" s="22"/>
      <c r="C209" s="23"/>
      <c r="E209" s="23"/>
    </row>
    <row r="210" spans="2:5" ht="15.75" customHeight="1" x14ac:dyDescent="0.25">
      <c r="B210" s="22"/>
      <c r="C210" s="23"/>
      <c r="E210" s="23"/>
    </row>
    <row r="211" spans="2:5" ht="15.75" customHeight="1" x14ac:dyDescent="0.25">
      <c r="B211" s="22"/>
      <c r="C211" s="23"/>
      <c r="E211" s="23"/>
    </row>
    <row r="212" spans="2:5" ht="15.75" customHeight="1" x14ac:dyDescent="0.25">
      <c r="B212" s="22"/>
      <c r="C212" s="23"/>
      <c r="E212" s="23"/>
    </row>
    <row r="213" spans="2:5" ht="15.75" customHeight="1" x14ac:dyDescent="0.25">
      <c r="B213" s="22"/>
      <c r="C213" s="23"/>
      <c r="E213" s="23"/>
    </row>
    <row r="214" spans="2:5" ht="15.75" customHeight="1" x14ac:dyDescent="0.25">
      <c r="B214" s="22"/>
      <c r="C214" s="23"/>
      <c r="E214" s="23"/>
    </row>
    <row r="215" spans="2:5" ht="15.75" customHeight="1" x14ac:dyDescent="0.25">
      <c r="B215" s="22"/>
      <c r="C215" s="23"/>
      <c r="E215" s="23"/>
    </row>
    <row r="216" spans="2:5" ht="15.75" customHeight="1" x14ac:dyDescent="0.25">
      <c r="B216" s="22"/>
      <c r="C216" s="23"/>
      <c r="E216" s="23"/>
    </row>
    <row r="217" spans="2:5" ht="15.75" customHeight="1" x14ac:dyDescent="0.25">
      <c r="B217" s="22"/>
      <c r="C217" s="23"/>
      <c r="E217" s="23"/>
    </row>
    <row r="218" spans="2:5" ht="15.75" customHeight="1" x14ac:dyDescent="0.25">
      <c r="B218" s="22"/>
      <c r="C218" s="23"/>
      <c r="E218" s="23"/>
    </row>
    <row r="219" spans="2:5" ht="15.75" customHeight="1" x14ac:dyDescent="0.25">
      <c r="B219" s="22"/>
      <c r="C219" s="23"/>
      <c r="E219" s="23"/>
    </row>
    <row r="220" spans="2:5" ht="15.75" customHeight="1" x14ac:dyDescent="0.25">
      <c r="B220" s="22"/>
      <c r="C220" s="23"/>
      <c r="E220" s="23"/>
    </row>
    <row r="221" spans="2:5" ht="15.75" customHeight="1" x14ac:dyDescent="0.25">
      <c r="B221" s="22"/>
      <c r="C221" s="23"/>
      <c r="E221" s="23"/>
    </row>
    <row r="222" spans="2:5" ht="15.75" customHeight="1" x14ac:dyDescent="0.25">
      <c r="B222" s="22"/>
      <c r="C222" s="23"/>
      <c r="E222" s="23"/>
    </row>
    <row r="223" spans="2:5" ht="15.75" customHeight="1" x14ac:dyDescent="0.25">
      <c r="B223" s="22"/>
      <c r="C223" s="23"/>
      <c r="E223" s="23"/>
    </row>
    <row r="224" spans="2:5" ht="15.75" customHeight="1" x14ac:dyDescent="0.25">
      <c r="B224" s="22"/>
      <c r="C224" s="23"/>
      <c r="E224" s="23"/>
    </row>
    <row r="225" spans="2:5" ht="15.75" customHeight="1" x14ac:dyDescent="0.25">
      <c r="B225" s="22"/>
      <c r="C225" s="23"/>
      <c r="E225" s="23"/>
    </row>
    <row r="226" spans="2:5" ht="15.75" customHeight="1" x14ac:dyDescent="0.25">
      <c r="B226" s="22"/>
      <c r="C226" s="23"/>
      <c r="E226" s="23"/>
    </row>
    <row r="227" spans="2:5" ht="15.75" customHeight="1" x14ac:dyDescent="0.25">
      <c r="B227" s="22"/>
      <c r="C227" s="23"/>
      <c r="E227" s="23"/>
    </row>
    <row r="228" spans="2:5" ht="15.75" customHeight="1" x14ac:dyDescent="0.25">
      <c r="B228" s="22"/>
      <c r="C228" s="23"/>
      <c r="E228" s="23"/>
    </row>
    <row r="229" spans="2:5" ht="15.75" customHeight="1" x14ac:dyDescent="0.25">
      <c r="B229" s="22"/>
      <c r="C229" s="23"/>
      <c r="E229" s="23"/>
    </row>
    <row r="230" spans="2:5" ht="15.75" customHeight="1" x14ac:dyDescent="0.25">
      <c r="B230" s="22"/>
      <c r="C230" s="23"/>
      <c r="E230" s="23"/>
    </row>
    <row r="231" spans="2:5" ht="15.75" customHeight="1" x14ac:dyDescent="0.25">
      <c r="B231" s="22"/>
      <c r="C231" s="23"/>
      <c r="E231" s="23"/>
    </row>
    <row r="232" spans="2:5" ht="15.75" customHeight="1" x14ac:dyDescent="0.25">
      <c r="B232" s="22"/>
      <c r="C232" s="23"/>
      <c r="E232" s="23"/>
    </row>
    <row r="233" spans="2:5" ht="15.75" customHeight="1" x14ac:dyDescent="0.25">
      <c r="B233" s="22"/>
      <c r="C233" s="23"/>
      <c r="E233" s="23"/>
    </row>
    <row r="234" spans="2:5" ht="15.75" customHeight="1" x14ac:dyDescent="0.25">
      <c r="B234" s="22"/>
      <c r="C234" s="23"/>
      <c r="E234" s="23"/>
    </row>
    <row r="235" spans="2:5" ht="15.75" customHeight="1" x14ac:dyDescent="0.25">
      <c r="B235" s="22"/>
      <c r="C235" s="23"/>
      <c r="E235" s="23"/>
    </row>
    <row r="236" spans="2:5" ht="15.75" customHeight="1" x14ac:dyDescent="0.25">
      <c r="B236" s="22"/>
      <c r="C236" s="23"/>
      <c r="E236" s="23"/>
    </row>
    <row r="237" spans="2:5" ht="15.75" customHeight="1" x14ac:dyDescent="0.25">
      <c r="B237" s="22"/>
      <c r="C237" s="23"/>
      <c r="E237" s="23"/>
    </row>
    <row r="238" spans="2:5" ht="15.75" customHeight="1" x14ac:dyDescent="0.25">
      <c r="B238" s="22"/>
      <c r="C238" s="23"/>
      <c r="E238" s="23"/>
    </row>
    <row r="239" spans="2:5" ht="15.75" customHeight="1" x14ac:dyDescent="0.25">
      <c r="B239" s="22"/>
      <c r="C239" s="23"/>
      <c r="E239" s="23"/>
    </row>
    <row r="240" spans="2:5" ht="15.75" customHeight="1" x14ac:dyDescent="0.25">
      <c r="B240" s="22"/>
      <c r="C240" s="23"/>
      <c r="E240" s="23"/>
    </row>
    <row r="241" spans="2:5" ht="15.75" customHeight="1" x14ac:dyDescent="0.25">
      <c r="B241" s="22"/>
      <c r="C241" s="23"/>
      <c r="E241" s="23"/>
    </row>
    <row r="242" spans="2:5" ht="15.75" customHeight="1" x14ac:dyDescent="0.25">
      <c r="B242" s="22"/>
      <c r="C242" s="23"/>
      <c r="E242" s="23"/>
    </row>
    <row r="243" spans="2:5" ht="15.75" customHeight="1" x14ac:dyDescent="0.25">
      <c r="B243" s="22"/>
      <c r="C243" s="23"/>
      <c r="E243" s="23"/>
    </row>
    <row r="244" spans="2:5" ht="15.75" customHeight="1" x14ac:dyDescent="0.25">
      <c r="B244" s="22"/>
      <c r="C244" s="23"/>
      <c r="E244" s="23"/>
    </row>
    <row r="245" spans="2:5" ht="15.75" customHeight="1" x14ac:dyDescent="0.25">
      <c r="B245" s="22"/>
      <c r="C245" s="23"/>
      <c r="E245" s="23"/>
    </row>
    <row r="246" spans="2:5" ht="15.75" customHeight="1" x14ac:dyDescent="0.25">
      <c r="B246" s="22"/>
      <c r="C246" s="23"/>
      <c r="E246" s="23"/>
    </row>
    <row r="247" spans="2:5" ht="15.75" customHeight="1" x14ac:dyDescent="0.25">
      <c r="B247" s="22"/>
      <c r="C247" s="23"/>
      <c r="E247" s="23"/>
    </row>
    <row r="248" spans="2:5" ht="15.75" customHeight="1" x14ac:dyDescent="0.25">
      <c r="B248" s="22"/>
      <c r="C248" s="23"/>
      <c r="E248" s="23"/>
    </row>
    <row r="249" spans="2:5" ht="15.75" customHeight="1" x14ac:dyDescent="0.25">
      <c r="B249" s="22"/>
      <c r="C249" s="23"/>
      <c r="E249" s="23"/>
    </row>
    <row r="250" spans="2:5" ht="15.75" customHeight="1" x14ac:dyDescent="0.25">
      <c r="B250" s="22"/>
      <c r="C250" s="23"/>
      <c r="E250" s="23"/>
    </row>
    <row r="251" spans="2:5" ht="15.75" customHeight="1" x14ac:dyDescent="0.25">
      <c r="B251" s="22"/>
      <c r="C251" s="23"/>
      <c r="E251" s="23"/>
    </row>
    <row r="252" spans="2:5" ht="15.75" customHeight="1" x14ac:dyDescent="0.25">
      <c r="B252" s="22"/>
      <c r="C252" s="23"/>
      <c r="E252" s="23"/>
    </row>
    <row r="253" spans="2:5" ht="15.75" customHeight="1" x14ac:dyDescent="0.25">
      <c r="B253" s="22"/>
      <c r="C253" s="23"/>
      <c r="E253" s="23"/>
    </row>
    <row r="254" spans="2:5" ht="15.75" customHeight="1" x14ac:dyDescent="0.25">
      <c r="B254" s="22"/>
      <c r="C254" s="23"/>
      <c r="E254" s="23"/>
    </row>
    <row r="255" spans="2:5" ht="15.75" customHeight="1" x14ac:dyDescent="0.25">
      <c r="B255" s="22"/>
      <c r="C255" s="23"/>
      <c r="E255" s="23"/>
    </row>
    <row r="256" spans="2:5" ht="15.75" customHeight="1" x14ac:dyDescent="0.25">
      <c r="B256" s="22"/>
      <c r="C256" s="23"/>
      <c r="E256" s="23"/>
    </row>
    <row r="257" spans="2:5" ht="15.75" customHeight="1" x14ac:dyDescent="0.25">
      <c r="B257" s="22"/>
      <c r="C257" s="23"/>
      <c r="E257" s="23"/>
    </row>
    <row r="258" spans="2:5" ht="15.75" customHeight="1" x14ac:dyDescent="0.25">
      <c r="B258" s="22"/>
      <c r="C258" s="23"/>
      <c r="E258" s="23"/>
    </row>
    <row r="259" spans="2:5" ht="15.75" customHeight="1" x14ac:dyDescent="0.25">
      <c r="B259" s="22"/>
      <c r="C259" s="23"/>
      <c r="E259" s="23"/>
    </row>
    <row r="260" spans="2:5" ht="15.75" customHeight="1" x14ac:dyDescent="0.25">
      <c r="B260" s="22"/>
      <c r="C260" s="23"/>
      <c r="E260" s="23"/>
    </row>
    <row r="261" spans="2:5" ht="15.75" customHeight="1" x14ac:dyDescent="0.25">
      <c r="B261" s="22"/>
      <c r="C261" s="23"/>
      <c r="E261" s="23"/>
    </row>
    <row r="262" spans="2:5" ht="15.75" customHeight="1" x14ac:dyDescent="0.25">
      <c r="B262" s="22"/>
      <c r="C262" s="23"/>
      <c r="E262" s="23"/>
    </row>
    <row r="263" spans="2:5" ht="15.75" customHeight="1" x14ac:dyDescent="0.25">
      <c r="B263" s="22"/>
      <c r="C263" s="23"/>
      <c r="E263" s="23"/>
    </row>
    <row r="264" spans="2:5" ht="15.75" customHeight="1" x14ac:dyDescent="0.25">
      <c r="B264" s="22"/>
      <c r="C264" s="23"/>
      <c r="E264" s="23"/>
    </row>
    <row r="265" spans="2:5" ht="15.75" customHeight="1" x14ac:dyDescent="0.25">
      <c r="B265" s="22"/>
      <c r="C265" s="23"/>
      <c r="E265" s="23"/>
    </row>
    <row r="266" spans="2:5" ht="15.75" customHeight="1" x14ac:dyDescent="0.25">
      <c r="B266" s="22"/>
      <c r="C266" s="23"/>
      <c r="E266" s="23"/>
    </row>
    <row r="267" spans="2:5" ht="15.75" customHeight="1" x14ac:dyDescent="0.25">
      <c r="B267" s="22"/>
      <c r="C267" s="23"/>
      <c r="E267" s="23"/>
    </row>
    <row r="268" spans="2:5" ht="15.75" customHeight="1" x14ac:dyDescent="0.25">
      <c r="B268" s="22"/>
      <c r="C268" s="23"/>
      <c r="E268" s="23"/>
    </row>
    <row r="269" spans="2:5" ht="15.75" customHeight="1" x14ac:dyDescent="0.25">
      <c r="B269" s="22"/>
      <c r="C269" s="23"/>
      <c r="E269" s="23"/>
    </row>
    <row r="270" spans="2:5" ht="15.75" customHeight="1" x14ac:dyDescent="0.25">
      <c r="B270" s="22"/>
      <c r="C270" s="23"/>
      <c r="E270" s="23"/>
    </row>
    <row r="271" spans="2:5" ht="15.75" customHeight="1" x14ac:dyDescent="0.25">
      <c r="B271" s="22"/>
      <c r="C271" s="23"/>
      <c r="E271" s="23"/>
    </row>
    <row r="272" spans="2:5" ht="15.75" customHeight="1" x14ac:dyDescent="0.25">
      <c r="B272" s="22"/>
      <c r="C272" s="23"/>
      <c r="E272" s="23"/>
    </row>
    <row r="273" spans="2:5" ht="15.75" customHeight="1" x14ac:dyDescent="0.25">
      <c r="B273" s="22"/>
      <c r="C273" s="23"/>
      <c r="E273" s="23"/>
    </row>
    <row r="274" spans="2:5" ht="15.75" customHeight="1" x14ac:dyDescent="0.25">
      <c r="B274" s="22"/>
      <c r="C274" s="23"/>
      <c r="E274" s="23"/>
    </row>
    <row r="275" spans="2:5" ht="15.75" customHeight="1" x14ac:dyDescent="0.25">
      <c r="B275" s="22"/>
      <c r="C275" s="23"/>
      <c r="E275" s="23"/>
    </row>
    <row r="276" spans="2:5" ht="15.75" customHeight="1" x14ac:dyDescent="0.25">
      <c r="B276" s="22"/>
      <c r="C276" s="23"/>
      <c r="E276" s="23"/>
    </row>
    <row r="277" spans="2:5" ht="15.75" customHeight="1" x14ac:dyDescent="0.25">
      <c r="B277" s="22"/>
      <c r="C277" s="23"/>
      <c r="E277" s="23"/>
    </row>
    <row r="278" spans="2:5" ht="15.75" customHeight="1" x14ac:dyDescent="0.25">
      <c r="B278" s="22"/>
      <c r="C278" s="23"/>
      <c r="E278" s="23"/>
    </row>
    <row r="279" spans="2:5" ht="15.75" customHeight="1" x14ac:dyDescent="0.25">
      <c r="B279" s="22"/>
      <c r="C279" s="23"/>
      <c r="E279" s="23"/>
    </row>
    <row r="280" spans="2:5" ht="15.75" customHeight="1" x14ac:dyDescent="0.25">
      <c r="B280" s="22"/>
      <c r="C280" s="23"/>
      <c r="E280" s="23"/>
    </row>
    <row r="281" spans="2:5" ht="15.75" customHeight="1" x14ac:dyDescent="0.25">
      <c r="B281" s="22"/>
      <c r="C281" s="23"/>
      <c r="E281" s="23"/>
    </row>
    <row r="282" spans="2:5" ht="15.75" customHeight="1" x14ac:dyDescent="0.25">
      <c r="B282" s="22"/>
      <c r="C282" s="23"/>
      <c r="E282" s="23"/>
    </row>
    <row r="283" spans="2:5" ht="15.75" customHeight="1" x14ac:dyDescent="0.25">
      <c r="B283" s="22"/>
      <c r="C283" s="23"/>
      <c r="E283" s="23"/>
    </row>
    <row r="284" spans="2:5" ht="15.75" customHeight="1" x14ac:dyDescent="0.25">
      <c r="B284" s="22"/>
      <c r="C284" s="23"/>
      <c r="E284" s="23"/>
    </row>
    <row r="285" spans="2:5" ht="15.75" customHeight="1" x14ac:dyDescent="0.25">
      <c r="B285" s="22"/>
      <c r="C285" s="23"/>
      <c r="E285" s="23"/>
    </row>
    <row r="286" spans="2:5" ht="15.75" customHeight="1" x14ac:dyDescent="0.25">
      <c r="B286" s="22"/>
      <c r="C286" s="23"/>
      <c r="E286" s="23"/>
    </row>
    <row r="287" spans="2:5" ht="15.75" customHeight="1" x14ac:dyDescent="0.25">
      <c r="B287" s="22"/>
      <c r="C287" s="23"/>
      <c r="E287" s="23"/>
    </row>
    <row r="288" spans="2:5" ht="15.75" customHeight="1" x14ac:dyDescent="0.25">
      <c r="B288" s="22"/>
      <c r="C288" s="23"/>
      <c r="E288" s="23"/>
    </row>
    <row r="289" spans="2:5" ht="15.75" customHeight="1" x14ac:dyDescent="0.25">
      <c r="B289" s="22"/>
      <c r="C289" s="23"/>
      <c r="E289" s="23"/>
    </row>
    <row r="290" spans="2:5" ht="15.75" customHeight="1" x14ac:dyDescent="0.25">
      <c r="B290" s="22"/>
      <c r="C290" s="23"/>
      <c r="E290" s="23"/>
    </row>
    <row r="291" spans="2:5" ht="15.75" customHeight="1" x14ac:dyDescent="0.25">
      <c r="B291" s="22"/>
      <c r="C291" s="23"/>
      <c r="E291" s="23"/>
    </row>
    <row r="292" spans="2:5" ht="15.75" customHeight="1" x14ac:dyDescent="0.25">
      <c r="B292" s="22"/>
      <c r="C292" s="23"/>
      <c r="E292" s="23"/>
    </row>
    <row r="293" spans="2:5" ht="15.75" customHeight="1" x14ac:dyDescent="0.25">
      <c r="B293" s="22"/>
      <c r="C293" s="23"/>
      <c r="E293" s="23"/>
    </row>
    <row r="294" spans="2:5" ht="15.75" customHeight="1" x14ac:dyDescent="0.25">
      <c r="B294" s="22"/>
      <c r="C294" s="23"/>
      <c r="E294" s="23"/>
    </row>
    <row r="295" spans="2:5" ht="15.75" customHeight="1" x14ac:dyDescent="0.25">
      <c r="B295" s="22"/>
      <c r="C295" s="23"/>
      <c r="E295" s="23"/>
    </row>
    <row r="296" spans="2:5" ht="15.75" customHeight="1" x14ac:dyDescent="0.25">
      <c r="B296" s="22"/>
      <c r="C296" s="23"/>
      <c r="E296" s="23"/>
    </row>
    <row r="297" spans="2:5" ht="15.75" customHeight="1" x14ac:dyDescent="0.25">
      <c r="B297" s="22"/>
      <c r="C297" s="23"/>
      <c r="E297" s="23"/>
    </row>
    <row r="298" spans="2:5" ht="15.75" customHeight="1" x14ac:dyDescent="0.25">
      <c r="B298" s="22"/>
      <c r="C298" s="23"/>
      <c r="E298" s="23"/>
    </row>
    <row r="299" spans="2:5" ht="15.75" customHeight="1" x14ac:dyDescent="0.25">
      <c r="B299" s="22"/>
      <c r="C299" s="23"/>
      <c r="E299" s="23"/>
    </row>
    <row r="300" spans="2:5" ht="15.75" customHeight="1" x14ac:dyDescent="0.25">
      <c r="B300" s="22"/>
      <c r="C300" s="23"/>
      <c r="E300" s="23"/>
    </row>
    <row r="301" spans="2:5" ht="15.75" customHeight="1" x14ac:dyDescent="0.25">
      <c r="B301" s="22"/>
      <c r="C301" s="23"/>
      <c r="E301" s="23"/>
    </row>
    <row r="302" spans="2:5" ht="15.75" customHeight="1" x14ac:dyDescent="0.25">
      <c r="B302" s="22"/>
      <c r="C302" s="23"/>
      <c r="E302" s="23"/>
    </row>
    <row r="303" spans="2:5" ht="15.75" customHeight="1" x14ac:dyDescent="0.25">
      <c r="B303" s="22"/>
      <c r="C303" s="23"/>
      <c r="E303" s="23"/>
    </row>
    <row r="304" spans="2:5" ht="15.75" customHeight="1" x14ac:dyDescent="0.25">
      <c r="B304" s="22"/>
      <c r="C304" s="23"/>
      <c r="E304" s="23"/>
    </row>
    <row r="305" spans="2:5" ht="15.75" customHeight="1" x14ac:dyDescent="0.25">
      <c r="B305" s="22"/>
      <c r="C305" s="23"/>
      <c r="E305" s="23"/>
    </row>
    <row r="306" spans="2:5" ht="15.75" customHeight="1" x14ac:dyDescent="0.25">
      <c r="B306" s="22"/>
      <c r="C306" s="23"/>
      <c r="E306" s="23"/>
    </row>
    <row r="307" spans="2:5" ht="15.75" customHeight="1" x14ac:dyDescent="0.25">
      <c r="B307" s="22"/>
      <c r="C307" s="23"/>
      <c r="E307" s="23"/>
    </row>
    <row r="308" spans="2:5" ht="15.75" customHeight="1" x14ac:dyDescent="0.25">
      <c r="B308" s="22"/>
      <c r="C308" s="23"/>
      <c r="E308" s="23"/>
    </row>
    <row r="309" spans="2:5" ht="15.75" customHeight="1" x14ac:dyDescent="0.25">
      <c r="B309" s="22"/>
      <c r="C309" s="23"/>
      <c r="E309" s="23"/>
    </row>
    <row r="310" spans="2:5" ht="15.75" customHeight="1" x14ac:dyDescent="0.25">
      <c r="B310" s="22"/>
      <c r="C310" s="23"/>
      <c r="E310" s="23"/>
    </row>
    <row r="311" spans="2:5" ht="15.75" customHeight="1" x14ac:dyDescent="0.25">
      <c r="B311" s="22"/>
      <c r="C311" s="23"/>
      <c r="E311" s="23"/>
    </row>
    <row r="312" spans="2:5" ht="15.75" customHeight="1" x14ac:dyDescent="0.25">
      <c r="B312" s="22"/>
      <c r="C312" s="23"/>
      <c r="E312" s="23"/>
    </row>
    <row r="313" spans="2:5" ht="15.75" customHeight="1" x14ac:dyDescent="0.25">
      <c r="B313" s="22"/>
      <c r="C313" s="23"/>
      <c r="E313" s="23"/>
    </row>
    <row r="314" spans="2:5" ht="15.75" customHeight="1" x14ac:dyDescent="0.25">
      <c r="B314" s="22"/>
      <c r="C314" s="23"/>
      <c r="E314" s="23"/>
    </row>
    <row r="315" spans="2:5" ht="15.75" customHeight="1" x14ac:dyDescent="0.25">
      <c r="B315" s="22"/>
      <c r="C315" s="23"/>
      <c r="E315" s="23"/>
    </row>
    <row r="316" spans="2:5" ht="15.75" customHeight="1" x14ac:dyDescent="0.25">
      <c r="B316" s="22"/>
      <c r="C316" s="23"/>
      <c r="E316" s="23"/>
    </row>
    <row r="317" spans="2:5" ht="15.75" customHeight="1" x14ac:dyDescent="0.25">
      <c r="B317" s="22"/>
      <c r="C317" s="23"/>
      <c r="E317" s="23"/>
    </row>
    <row r="318" spans="2:5" ht="15.75" customHeight="1" x14ac:dyDescent="0.25">
      <c r="B318" s="22"/>
      <c r="C318" s="23"/>
      <c r="E318" s="23"/>
    </row>
    <row r="319" spans="2:5" ht="15.75" customHeight="1" x14ac:dyDescent="0.25">
      <c r="B319" s="22"/>
      <c r="C319" s="23"/>
      <c r="E319" s="23"/>
    </row>
    <row r="320" spans="2:5" ht="15.75" customHeight="1" x14ac:dyDescent="0.25">
      <c r="B320" s="22"/>
      <c r="C320" s="23"/>
      <c r="E320" s="23"/>
    </row>
    <row r="321" spans="2:5" ht="15.75" customHeight="1" x14ac:dyDescent="0.25">
      <c r="B321" s="22"/>
      <c r="C321" s="23"/>
      <c r="E321" s="23"/>
    </row>
    <row r="322" spans="2:5" ht="15.75" customHeight="1" x14ac:dyDescent="0.25">
      <c r="B322" s="22"/>
      <c r="C322" s="23"/>
      <c r="E322" s="23"/>
    </row>
    <row r="323" spans="2:5" ht="15.75" customHeight="1" x14ac:dyDescent="0.25">
      <c r="B323" s="22"/>
      <c r="C323" s="23"/>
      <c r="E323" s="23"/>
    </row>
    <row r="324" spans="2:5" ht="15.75" customHeight="1" x14ac:dyDescent="0.25">
      <c r="B324" s="22"/>
      <c r="C324" s="23"/>
      <c r="E324" s="23"/>
    </row>
    <row r="325" spans="2:5" ht="15.75" customHeight="1" x14ac:dyDescent="0.25">
      <c r="B325" s="22"/>
      <c r="C325" s="23"/>
      <c r="E325" s="23"/>
    </row>
    <row r="326" spans="2:5" ht="15.75" customHeight="1" x14ac:dyDescent="0.25">
      <c r="B326" s="22"/>
      <c r="C326" s="23"/>
      <c r="E326" s="23"/>
    </row>
    <row r="327" spans="2:5" ht="15.75" customHeight="1" x14ac:dyDescent="0.25">
      <c r="B327" s="22"/>
      <c r="C327" s="23"/>
      <c r="E327" s="23"/>
    </row>
    <row r="328" spans="2:5" ht="15.75" customHeight="1" x14ac:dyDescent="0.25">
      <c r="B328" s="22"/>
      <c r="C328" s="23"/>
      <c r="E328" s="23"/>
    </row>
    <row r="329" spans="2:5" ht="15.75" customHeight="1" x14ac:dyDescent="0.25">
      <c r="B329" s="22"/>
      <c r="C329" s="23"/>
      <c r="E329" s="23"/>
    </row>
    <row r="330" spans="2:5" ht="15.75" customHeight="1" x14ac:dyDescent="0.25">
      <c r="B330" s="22"/>
      <c r="C330" s="23"/>
      <c r="E330" s="23"/>
    </row>
    <row r="331" spans="2:5" ht="15.75" customHeight="1" x14ac:dyDescent="0.25">
      <c r="B331" s="22"/>
      <c r="C331" s="23"/>
      <c r="E331" s="23"/>
    </row>
    <row r="332" spans="2:5" ht="15.75" customHeight="1" x14ac:dyDescent="0.25">
      <c r="B332" s="22"/>
      <c r="C332" s="23"/>
      <c r="E332" s="23"/>
    </row>
    <row r="333" spans="2:5" ht="15.75" customHeight="1" x14ac:dyDescent="0.25">
      <c r="B333" s="22"/>
      <c r="C333" s="23"/>
      <c r="E333" s="23"/>
    </row>
    <row r="334" spans="2:5" ht="15.75" customHeight="1" x14ac:dyDescent="0.25">
      <c r="B334" s="22"/>
      <c r="C334" s="23"/>
      <c r="E334" s="23"/>
    </row>
    <row r="335" spans="2:5" ht="15.75" customHeight="1" x14ac:dyDescent="0.25">
      <c r="B335" s="22"/>
      <c r="C335" s="23"/>
      <c r="E335" s="23"/>
    </row>
    <row r="336" spans="2:5" ht="15.75" customHeight="1" x14ac:dyDescent="0.25">
      <c r="B336" s="22"/>
      <c r="C336" s="23"/>
      <c r="E336" s="23"/>
    </row>
    <row r="337" spans="2:5" ht="15.75" customHeight="1" x14ac:dyDescent="0.25">
      <c r="B337" s="22"/>
      <c r="C337" s="23"/>
      <c r="E337" s="23"/>
    </row>
    <row r="338" spans="2:5" ht="15.75" customHeight="1" x14ac:dyDescent="0.25">
      <c r="B338" s="22"/>
      <c r="C338" s="23"/>
      <c r="E338" s="23"/>
    </row>
    <row r="339" spans="2:5" ht="15.75" customHeight="1" x14ac:dyDescent="0.25">
      <c r="B339" s="22"/>
      <c r="C339" s="23"/>
      <c r="E339" s="23"/>
    </row>
    <row r="340" spans="2:5" ht="15.75" customHeight="1" x14ac:dyDescent="0.25">
      <c r="B340" s="22"/>
      <c r="C340" s="23"/>
      <c r="E340" s="23"/>
    </row>
    <row r="341" spans="2:5" ht="15.75" customHeight="1" x14ac:dyDescent="0.25">
      <c r="B341" s="22"/>
      <c r="C341" s="23"/>
      <c r="E341" s="23"/>
    </row>
    <row r="342" spans="2:5" ht="15.75" customHeight="1" x14ac:dyDescent="0.25">
      <c r="B342" s="22"/>
      <c r="C342" s="23"/>
      <c r="E342" s="23"/>
    </row>
    <row r="343" spans="2:5" ht="15.75" customHeight="1" x14ac:dyDescent="0.25">
      <c r="B343" s="22"/>
      <c r="C343" s="23"/>
      <c r="E343" s="23"/>
    </row>
    <row r="344" spans="2:5" ht="15.75" customHeight="1" x14ac:dyDescent="0.25">
      <c r="B344" s="22"/>
      <c r="C344" s="23"/>
      <c r="E344" s="23"/>
    </row>
    <row r="345" spans="2:5" ht="15.75" customHeight="1" x14ac:dyDescent="0.25">
      <c r="B345" s="22"/>
      <c r="C345" s="23"/>
      <c r="E345" s="23"/>
    </row>
    <row r="346" spans="2:5" ht="15.75" customHeight="1" x14ac:dyDescent="0.25">
      <c r="B346" s="22"/>
      <c r="C346" s="23"/>
      <c r="E346" s="23"/>
    </row>
    <row r="347" spans="2:5" ht="15.75" customHeight="1" x14ac:dyDescent="0.25">
      <c r="B347" s="22"/>
      <c r="C347" s="23"/>
      <c r="E347" s="23"/>
    </row>
    <row r="348" spans="2:5" ht="15.75" customHeight="1" x14ac:dyDescent="0.25">
      <c r="B348" s="22"/>
      <c r="C348" s="23"/>
      <c r="E348" s="23"/>
    </row>
    <row r="349" spans="2:5" ht="15.75" customHeight="1" x14ac:dyDescent="0.25">
      <c r="B349" s="22"/>
      <c r="C349" s="23"/>
      <c r="E349" s="23"/>
    </row>
    <row r="350" spans="2:5" ht="15.75" customHeight="1" x14ac:dyDescent="0.25">
      <c r="B350" s="22"/>
      <c r="C350" s="23"/>
      <c r="E350" s="23"/>
    </row>
    <row r="351" spans="2:5" ht="15.75" customHeight="1" x14ac:dyDescent="0.25">
      <c r="B351" s="22"/>
      <c r="C351" s="23"/>
      <c r="E351" s="23"/>
    </row>
    <row r="352" spans="2:5" ht="15.75" customHeight="1" x14ac:dyDescent="0.25">
      <c r="B352" s="22"/>
      <c r="C352" s="23"/>
      <c r="E352" s="23"/>
    </row>
    <row r="353" spans="2:5" ht="15.75" customHeight="1" x14ac:dyDescent="0.25">
      <c r="B353" s="22"/>
      <c r="C353" s="23"/>
      <c r="E353" s="23"/>
    </row>
    <row r="354" spans="2:5" ht="15.75" customHeight="1" x14ac:dyDescent="0.25">
      <c r="B354" s="22"/>
      <c r="C354" s="23"/>
      <c r="E354" s="23"/>
    </row>
    <row r="355" spans="2:5" ht="15.75" customHeight="1" x14ac:dyDescent="0.25">
      <c r="B355" s="22"/>
      <c r="C355" s="23"/>
      <c r="E355" s="23"/>
    </row>
    <row r="356" spans="2:5" ht="15.75" customHeight="1" x14ac:dyDescent="0.25">
      <c r="B356" s="22"/>
      <c r="C356" s="23"/>
      <c r="E356" s="23"/>
    </row>
    <row r="357" spans="2:5" ht="15.75" customHeight="1" x14ac:dyDescent="0.25">
      <c r="B357" s="22"/>
      <c r="C357" s="23"/>
      <c r="E357" s="23"/>
    </row>
    <row r="358" spans="2:5" ht="15.75" customHeight="1" x14ac:dyDescent="0.25">
      <c r="B358" s="22"/>
      <c r="C358" s="23"/>
      <c r="E358" s="23"/>
    </row>
    <row r="359" spans="2:5" ht="15.75" customHeight="1" x14ac:dyDescent="0.25">
      <c r="B359" s="22"/>
      <c r="C359" s="23"/>
      <c r="E359" s="23"/>
    </row>
    <row r="360" spans="2:5" ht="15.75" customHeight="1" x14ac:dyDescent="0.25">
      <c r="B360" s="22"/>
      <c r="C360" s="23"/>
      <c r="E360" s="23"/>
    </row>
    <row r="361" spans="2:5" ht="15.75" customHeight="1" x14ac:dyDescent="0.25">
      <c r="B361" s="22"/>
      <c r="C361" s="23"/>
      <c r="E361" s="23"/>
    </row>
    <row r="362" spans="2:5" ht="15.75" customHeight="1" x14ac:dyDescent="0.25">
      <c r="B362" s="22"/>
      <c r="C362" s="23"/>
      <c r="E362" s="23"/>
    </row>
    <row r="363" spans="2:5" ht="15.75" customHeight="1" x14ac:dyDescent="0.25">
      <c r="B363" s="22"/>
      <c r="C363" s="23"/>
      <c r="E363" s="23"/>
    </row>
    <row r="364" spans="2:5" ht="15.75" customHeight="1" x14ac:dyDescent="0.25">
      <c r="B364" s="22"/>
      <c r="C364" s="23"/>
      <c r="E364" s="23"/>
    </row>
    <row r="365" spans="2:5" ht="15.75" customHeight="1" x14ac:dyDescent="0.25">
      <c r="B365" s="22"/>
      <c r="C365" s="23"/>
      <c r="E365" s="23"/>
    </row>
    <row r="366" spans="2:5" ht="15.75" customHeight="1" x14ac:dyDescent="0.25">
      <c r="B366" s="22"/>
      <c r="C366" s="23"/>
      <c r="E366" s="23"/>
    </row>
    <row r="367" spans="2:5" ht="15.75" customHeight="1" x14ac:dyDescent="0.25">
      <c r="B367" s="22"/>
      <c r="C367" s="23"/>
      <c r="E367" s="23"/>
    </row>
    <row r="368" spans="2:5" ht="15.75" customHeight="1" x14ac:dyDescent="0.25">
      <c r="B368" s="22"/>
      <c r="C368" s="23"/>
      <c r="E368" s="23"/>
    </row>
    <row r="369" spans="2:5" ht="15.75" customHeight="1" x14ac:dyDescent="0.25">
      <c r="B369" s="22"/>
      <c r="C369" s="23"/>
      <c r="E369" s="23"/>
    </row>
    <row r="370" spans="2:5" ht="15.75" customHeight="1" x14ac:dyDescent="0.25">
      <c r="B370" s="22"/>
      <c r="C370" s="23"/>
      <c r="E370" s="23"/>
    </row>
    <row r="371" spans="2:5" ht="15.75" customHeight="1" x14ac:dyDescent="0.25">
      <c r="B371" s="22"/>
      <c r="C371" s="23"/>
      <c r="E371" s="23"/>
    </row>
    <row r="372" spans="2:5" ht="15.75" customHeight="1" x14ac:dyDescent="0.25">
      <c r="B372" s="22"/>
      <c r="C372" s="23"/>
      <c r="E372" s="23"/>
    </row>
    <row r="373" spans="2:5" ht="15.75" customHeight="1" x14ac:dyDescent="0.25">
      <c r="B373" s="22"/>
      <c r="C373" s="23"/>
      <c r="E373" s="23"/>
    </row>
    <row r="374" spans="2:5" ht="15.75" customHeight="1" x14ac:dyDescent="0.25">
      <c r="B374" s="22"/>
      <c r="C374" s="23"/>
      <c r="E374" s="23"/>
    </row>
    <row r="375" spans="2:5" ht="15.75" customHeight="1" x14ac:dyDescent="0.25">
      <c r="B375" s="22"/>
      <c r="C375" s="23"/>
      <c r="E375" s="23"/>
    </row>
    <row r="376" spans="2:5" ht="15.75" customHeight="1" x14ac:dyDescent="0.25">
      <c r="B376" s="22"/>
      <c r="C376" s="23"/>
      <c r="E376" s="23"/>
    </row>
    <row r="377" spans="2:5" ht="15.75" customHeight="1" x14ac:dyDescent="0.25">
      <c r="B377" s="22"/>
      <c r="C377" s="23"/>
      <c r="E377" s="23"/>
    </row>
    <row r="378" spans="2:5" ht="15.75" customHeight="1" x14ac:dyDescent="0.25">
      <c r="B378" s="22"/>
      <c r="C378" s="23"/>
      <c r="E378" s="23"/>
    </row>
    <row r="379" spans="2:5" ht="15.75" customHeight="1" x14ac:dyDescent="0.25">
      <c r="B379" s="22"/>
      <c r="C379" s="23"/>
      <c r="E379" s="23"/>
    </row>
    <row r="380" spans="2:5" ht="15.75" customHeight="1" x14ac:dyDescent="0.25">
      <c r="B380" s="22"/>
      <c r="C380" s="23"/>
      <c r="E380" s="23"/>
    </row>
    <row r="381" spans="2:5" ht="15.75" customHeight="1" x14ac:dyDescent="0.25">
      <c r="B381" s="22"/>
      <c r="C381" s="23"/>
      <c r="E381" s="23"/>
    </row>
    <row r="382" spans="2:5" ht="15.75" customHeight="1" x14ac:dyDescent="0.25">
      <c r="B382" s="22"/>
      <c r="C382" s="23"/>
      <c r="E382" s="23"/>
    </row>
    <row r="383" spans="2:5" ht="15.75" customHeight="1" x14ac:dyDescent="0.25">
      <c r="B383" s="22"/>
      <c r="C383" s="23"/>
      <c r="E383" s="23"/>
    </row>
    <row r="384" spans="2:5" ht="15.75" customHeight="1" x14ac:dyDescent="0.25">
      <c r="B384" s="22"/>
      <c r="C384" s="23"/>
      <c r="E384" s="23"/>
    </row>
    <row r="385" spans="2:5" ht="15.75" customHeight="1" x14ac:dyDescent="0.25">
      <c r="B385" s="22"/>
      <c r="C385" s="23"/>
      <c r="E385" s="23"/>
    </row>
    <row r="386" spans="2:5" ht="15.75" customHeight="1" x14ac:dyDescent="0.25">
      <c r="B386" s="22"/>
      <c r="C386" s="23"/>
      <c r="E386" s="23"/>
    </row>
    <row r="387" spans="2:5" ht="15.75" customHeight="1" x14ac:dyDescent="0.25">
      <c r="B387" s="22"/>
      <c r="C387" s="23"/>
      <c r="E387" s="23"/>
    </row>
    <row r="388" spans="2:5" ht="15.75" customHeight="1" x14ac:dyDescent="0.25">
      <c r="B388" s="22"/>
      <c r="C388" s="23"/>
      <c r="E388" s="23"/>
    </row>
    <row r="389" spans="2:5" ht="15.75" customHeight="1" x14ac:dyDescent="0.25">
      <c r="B389" s="22"/>
      <c r="C389" s="23"/>
      <c r="E389" s="23"/>
    </row>
    <row r="390" spans="2:5" ht="15.75" customHeight="1" x14ac:dyDescent="0.25">
      <c r="B390" s="22"/>
      <c r="C390" s="23"/>
      <c r="E390" s="23"/>
    </row>
    <row r="391" spans="2:5" ht="15.75" customHeight="1" x14ac:dyDescent="0.25">
      <c r="B391" s="22"/>
      <c r="C391" s="23"/>
      <c r="E391" s="23"/>
    </row>
    <row r="392" spans="2:5" ht="15.75" customHeight="1" x14ac:dyDescent="0.25">
      <c r="B392" s="22"/>
      <c r="C392" s="23"/>
      <c r="E392" s="23"/>
    </row>
    <row r="393" spans="2:5" ht="15.75" customHeight="1" x14ac:dyDescent="0.25">
      <c r="B393" s="22"/>
      <c r="C393" s="23"/>
      <c r="E393" s="23"/>
    </row>
    <row r="394" spans="2:5" ht="15.75" customHeight="1" x14ac:dyDescent="0.25">
      <c r="B394" s="22"/>
      <c r="C394" s="23"/>
      <c r="E394" s="23"/>
    </row>
    <row r="395" spans="2:5" ht="15.75" customHeight="1" x14ac:dyDescent="0.25">
      <c r="B395" s="22"/>
      <c r="C395" s="23"/>
      <c r="E395" s="23"/>
    </row>
    <row r="396" spans="2:5" ht="15.75" customHeight="1" x14ac:dyDescent="0.25">
      <c r="B396" s="22"/>
      <c r="C396" s="23"/>
      <c r="E396" s="23"/>
    </row>
    <row r="397" spans="2:5" ht="15.75" customHeight="1" x14ac:dyDescent="0.25">
      <c r="B397" s="22"/>
      <c r="C397" s="23"/>
      <c r="E397" s="23"/>
    </row>
    <row r="398" spans="2:5" ht="15.75" customHeight="1" x14ac:dyDescent="0.25">
      <c r="B398" s="22"/>
      <c r="C398" s="23"/>
      <c r="E398" s="23"/>
    </row>
    <row r="399" spans="2:5" ht="15.75" customHeight="1" x14ac:dyDescent="0.25">
      <c r="B399" s="22"/>
      <c r="C399" s="23"/>
      <c r="E399" s="23"/>
    </row>
    <row r="400" spans="2:5" ht="15.75" customHeight="1" x14ac:dyDescent="0.25">
      <c r="B400" s="22"/>
      <c r="C400" s="23"/>
      <c r="E400" s="23"/>
    </row>
    <row r="401" spans="2:5" ht="15.75" customHeight="1" x14ac:dyDescent="0.25">
      <c r="B401" s="22"/>
      <c r="C401" s="23"/>
      <c r="E401" s="23"/>
    </row>
    <row r="402" spans="2:5" ht="15.75" customHeight="1" x14ac:dyDescent="0.25">
      <c r="B402" s="22"/>
      <c r="C402" s="23"/>
      <c r="E402" s="23"/>
    </row>
    <row r="403" spans="2:5" ht="15.75" customHeight="1" x14ac:dyDescent="0.25">
      <c r="B403" s="22"/>
      <c r="C403" s="23"/>
      <c r="E403" s="23"/>
    </row>
    <row r="404" spans="2:5" ht="15.75" customHeight="1" x14ac:dyDescent="0.25">
      <c r="B404" s="22"/>
      <c r="C404" s="23"/>
      <c r="E404" s="23"/>
    </row>
    <row r="405" spans="2:5" ht="15.75" customHeight="1" x14ac:dyDescent="0.25">
      <c r="B405" s="22"/>
      <c r="C405" s="23"/>
      <c r="E405" s="23"/>
    </row>
    <row r="406" spans="2:5" ht="15.75" customHeight="1" x14ac:dyDescent="0.25">
      <c r="B406" s="22"/>
      <c r="C406" s="23"/>
      <c r="E406" s="23"/>
    </row>
    <row r="407" spans="2:5" ht="15.75" customHeight="1" x14ac:dyDescent="0.25">
      <c r="B407" s="22"/>
      <c r="C407" s="23"/>
      <c r="E407" s="23"/>
    </row>
    <row r="408" spans="2:5" ht="15.75" customHeight="1" x14ac:dyDescent="0.25">
      <c r="B408" s="22"/>
      <c r="C408" s="23"/>
      <c r="E408" s="23"/>
    </row>
    <row r="409" spans="2:5" ht="15.75" customHeight="1" x14ac:dyDescent="0.25">
      <c r="B409" s="22"/>
      <c r="C409" s="23"/>
      <c r="E409" s="23"/>
    </row>
    <row r="410" spans="2:5" ht="15.75" customHeight="1" x14ac:dyDescent="0.25">
      <c r="B410" s="22"/>
      <c r="C410" s="23"/>
      <c r="E410" s="23"/>
    </row>
    <row r="411" spans="2:5" ht="15.75" customHeight="1" x14ac:dyDescent="0.25">
      <c r="B411" s="22"/>
      <c r="C411" s="23"/>
      <c r="E411" s="23"/>
    </row>
    <row r="412" spans="2:5" ht="15.75" customHeight="1" x14ac:dyDescent="0.25">
      <c r="B412" s="22"/>
      <c r="C412" s="23"/>
      <c r="E412" s="23"/>
    </row>
    <row r="413" spans="2:5" ht="15.75" customHeight="1" x14ac:dyDescent="0.25">
      <c r="B413" s="22"/>
      <c r="C413" s="23"/>
      <c r="E413" s="23"/>
    </row>
    <row r="414" spans="2:5" ht="15.75" customHeight="1" x14ac:dyDescent="0.25">
      <c r="B414" s="22"/>
      <c r="C414" s="23"/>
      <c r="E414" s="23"/>
    </row>
    <row r="415" spans="2:5" ht="15.75" customHeight="1" x14ac:dyDescent="0.25">
      <c r="B415" s="22"/>
      <c r="C415" s="23"/>
      <c r="E415" s="23"/>
    </row>
    <row r="416" spans="2:5" ht="15.75" customHeight="1" x14ac:dyDescent="0.25">
      <c r="B416" s="22"/>
      <c r="C416" s="23"/>
      <c r="E416" s="23"/>
    </row>
    <row r="417" spans="2:5" ht="15.75" customHeight="1" x14ac:dyDescent="0.25">
      <c r="B417" s="22"/>
      <c r="C417" s="23"/>
      <c r="E417" s="23"/>
    </row>
    <row r="418" spans="2:5" ht="15.75" customHeight="1" x14ac:dyDescent="0.25">
      <c r="B418" s="22"/>
      <c r="C418" s="23"/>
      <c r="E418" s="23"/>
    </row>
    <row r="419" spans="2:5" ht="15.75" customHeight="1" x14ac:dyDescent="0.25">
      <c r="B419" s="22"/>
      <c r="C419" s="23"/>
      <c r="E419" s="23"/>
    </row>
    <row r="420" spans="2:5" ht="15.75" customHeight="1" x14ac:dyDescent="0.25">
      <c r="B420" s="22"/>
      <c r="C420" s="23"/>
      <c r="E420" s="23"/>
    </row>
    <row r="421" spans="2:5" ht="15.75" customHeight="1" x14ac:dyDescent="0.25">
      <c r="B421" s="22"/>
      <c r="C421" s="23"/>
      <c r="E421" s="23"/>
    </row>
    <row r="422" spans="2:5" ht="15.75" customHeight="1" x14ac:dyDescent="0.25">
      <c r="B422" s="22"/>
      <c r="C422" s="23"/>
      <c r="E422" s="23"/>
    </row>
    <row r="423" spans="2:5" ht="15.75" customHeight="1" x14ac:dyDescent="0.25">
      <c r="B423" s="22"/>
      <c r="C423" s="23"/>
      <c r="E423" s="23"/>
    </row>
    <row r="424" spans="2:5" ht="15.75" customHeight="1" x14ac:dyDescent="0.25">
      <c r="B424" s="22"/>
      <c r="C424" s="23"/>
      <c r="E424" s="23"/>
    </row>
    <row r="425" spans="2:5" ht="15.75" customHeight="1" x14ac:dyDescent="0.25">
      <c r="B425" s="22"/>
      <c r="C425" s="23"/>
      <c r="E425" s="23"/>
    </row>
    <row r="426" spans="2:5" ht="15.75" customHeight="1" x14ac:dyDescent="0.25">
      <c r="B426" s="22"/>
      <c r="C426" s="23"/>
      <c r="E426" s="23"/>
    </row>
    <row r="427" spans="2:5" ht="15.75" customHeight="1" x14ac:dyDescent="0.25">
      <c r="B427" s="22"/>
      <c r="C427" s="23"/>
      <c r="E427" s="23"/>
    </row>
    <row r="428" spans="2:5" ht="15.75" customHeight="1" x14ac:dyDescent="0.25">
      <c r="B428" s="22"/>
      <c r="C428" s="23"/>
      <c r="E428" s="23"/>
    </row>
    <row r="429" spans="2:5" ht="15.75" customHeight="1" x14ac:dyDescent="0.25">
      <c r="B429" s="22"/>
      <c r="C429" s="23"/>
      <c r="E429" s="23"/>
    </row>
    <row r="430" spans="2:5" ht="15.75" customHeight="1" x14ac:dyDescent="0.25">
      <c r="B430" s="22"/>
      <c r="C430" s="23"/>
      <c r="E430" s="23"/>
    </row>
    <row r="431" spans="2:5" ht="15.75" customHeight="1" x14ac:dyDescent="0.25">
      <c r="B431" s="22"/>
      <c r="C431" s="23"/>
      <c r="E431" s="23"/>
    </row>
    <row r="432" spans="2:5" ht="15.75" customHeight="1" x14ac:dyDescent="0.25">
      <c r="B432" s="22"/>
      <c r="C432" s="23"/>
      <c r="E432" s="23"/>
    </row>
    <row r="433" spans="2:5" ht="15.75" customHeight="1" x14ac:dyDescent="0.25">
      <c r="B433" s="22"/>
      <c r="C433" s="23"/>
      <c r="E433" s="23"/>
    </row>
    <row r="434" spans="2:5" ht="15.75" customHeight="1" x14ac:dyDescent="0.25">
      <c r="B434" s="22"/>
      <c r="C434" s="23"/>
      <c r="E434" s="23"/>
    </row>
    <row r="435" spans="2:5" ht="15.75" customHeight="1" x14ac:dyDescent="0.25">
      <c r="B435" s="22"/>
      <c r="C435" s="23"/>
      <c r="E435" s="23"/>
    </row>
    <row r="436" spans="2:5" ht="15.75" customHeight="1" x14ac:dyDescent="0.25">
      <c r="B436" s="22"/>
      <c r="C436" s="23"/>
      <c r="E436" s="23"/>
    </row>
    <row r="437" spans="2:5" ht="15.75" customHeight="1" x14ac:dyDescent="0.25">
      <c r="B437" s="22"/>
      <c r="C437" s="23"/>
      <c r="E437" s="23"/>
    </row>
    <row r="438" spans="2:5" ht="15.75" customHeight="1" x14ac:dyDescent="0.25">
      <c r="B438" s="22"/>
      <c r="C438" s="23"/>
      <c r="E438" s="23"/>
    </row>
    <row r="439" spans="2:5" ht="15.75" customHeight="1" x14ac:dyDescent="0.25">
      <c r="B439" s="22"/>
      <c r="C439" s="23"/>
      <c r="E439" s="23"/>
    </row>
    <row r="440" spans="2:5" ht="15.75" customHeight="1" x14ac:dyDescent="0.25">
      <c r="B440" s="22"/>
      <c r="C440" s="23"/>
      <c r="E440" s="23"/>
    </row>
    <row r="441" spans="2:5" ht="15.75" customHeight="1" x14ac:dyDescent="0.25">
      <c r="B441" s="22"/>
      <c r="C441" s="23"/>
      <c r="E441" s="23"/>
    </row>
    <row r="442" spans="2:5" ht="15.75" customHeight="1" x14ac:dyDescent="0.25">
      <c r="B442" s="22"/>
      <c r="C442" s="23"/>
      <c r="E442" s="23"/>
    </row>
    <row r="443" spans="2:5" ht="15.75" customHeight="1" x14ac:dyDescent="0.25">
      <c r="B443" s="22"/>
      <c r="C443" s="23"/>
      <c r="E443" s="23"/>
    </row>
    <row r="444" spans="2:5" ht="15.75" customHeight="1" x14ac:dyDescent="0.25">
      <c r="B444" s="22"/>
      <c r="C444" s="23"/>
      <c r="E444" s="23"/>
    </row>
    <row r="445" spans="2:5" ht="15.75" customHeight="1" x14ac:dyDescent="0.25">
      <c r="B445" s="22"/>
      <c r="C445" s="23"/>
      <c r="E445" s="23"/>
    </row>
    <row r="446" spans="2:5" ht="15.75" customHeight="1" x14ac:dyDescent="0.25">
      <c r="B446" s="22"/>
      <c r="C446" s="23"/>
      <c r="E446" s="23"/>
    </row>
    <row r="447" spans="2:5" ht="15.75" customHeight="1" x14ac:dyDescent="0.25">
      <c r="B447" s="22"/>
      <c r="C447" s="23"/>
      <c r="E447" s="23"/>
    </row>
    <row r="448" spans="2:5" ht="15.75" customHeight="1" x14ac:dyDescent="0.25">
      <c r="B448" s="22"/>
      <c r="C448" s="23"/>
      <c r="E448" s="23"/>
    </row>
    <row r="449" spans="2:5" ht="15.75" customHeight="1" x14ac:dyDescent="0.25">
      <c r="B449" s="22"/>
      <c r="C449" s="23"/>
      <c r="E449" s="23"/>
    </row>
    <row r="450" spans="2:5" ht="15.75" customHeight="1" x14ac:dyDescent="0.25">
      <c r="B450" s="22"/>
      <c r="C450" s="23"/>
      <c r="E450" s="23"/>
    </row>
    <row r="451" spans="2:5" ht="15.75" customHeight="1" x14ac:dyDescent="0.25">
      <c r="B451" s="22"/>
      <c r="C451" s="23"/>
      <c r="E451" s="23"/>
    </row>
    <row r="452" spans="2:5" ht="15.75" customHeight="1" x14ac:dyDescent="0.25">
      <c r="B452" s="22"/>
      <c r="C452" s="23"/>
      <c r="E452" s="23"/>
    </row>
    <row r="453" spans="2:5" ht="15.75" customHeight="1" x14ac:dyDescent="0.25">
      <c r="B453" s="22"/>
      <c r="C453" s="23"/>
      <c r="E453" s="23"/>
    </row>
    <row r="454" spans="2:5" ht="15.75" customHeight="1" x14ac:dyDescent="0.25">
      <c r="B454" s="22"/>
      <c r="C454" s="23"/>
      <c r="E454" s="23"/>
    </row>
    <row r="455" spans="2:5" ht="15.75" customHeight="1" x14ac:dyDescent="0.25">
      <c r="B455" s="22"/>
      <c r="C455" s="23"/>
      <c r="E455" s="23"/>
    </row>
    <row r="456" spans="2:5" ht="15.75" customHeight="1" x14ac:dyDescent="0.25">
      <c r="B456" s="22"/>
      <c r="C456" s="23"/>
      <c r="E456" s="23"/>
    </row>
    <row r="457" spans="2:5" ht="15.75" customHeight="1" x14ac:dyDescent="0.25">
      <c r="B457" s="22"/>
      <c r="C457" s="23"/>
      <c r="E457" s="23"/>
    </row>
    <row r="458" spans="2:5" ht="15.75" customHeight="1" x14ac:dyDescent="0.25">
      <c r="B458" s="22"/>
      <c r="C458" s="23"/>
      <c r="E458" s="23"/>
    </row>
    <row r="459" spans="2:5" ht="15.75" customHeight="1" x14ac:dyDescent="0.25">
      <c r="B459" s="22"/>
      <c r="C459" s="23"/>
      <c r="E459" s="23"/>
    </row>
    <row r="460" spans="2:5" ht="15.75" customHeight="1" x14ac:dyDescent="0.25">
      <c r="B460" s="22"/>
      <c r="C460" s="23"/>
      <c r="E460" s="23"/>
    </row>
    <row r="461" spans="2:5" ht="15.75" customHeight="1" x14ac:dyDescent="0.25">
      <c r="B461" s="22"/>
      <c r="C461" s="23"/>
      <c r="E461" s="23"/>
    </row>
    <row r="462" spans="2:5" ht="15.75" customHeight="1" x14ac:dyDescent="0.25">
      <c r="B462" s="22"/>
      <c r="C462" s="23"/>
      <c r="E462" s="23"/>
    </row>
    <row r="463" spans="2:5" ht="15.75" customHeight="1" x14ac:dyDescent="0.25">
      <c r="B463" s="22"/>
      <c r="C463" s="23"/>
      <c r="E463" s="23"/>
    </row>
    <row r="464" spans="2:5" ht="15.75" customHeight="1" x14ac:dyDescent="0.25">
      <c r="B464" s="22"/>
      <c r="C464" s="23"/>
      <c r="E464" s="23"/>
    </row>
    <row r="465" spans="2:5" ht="15.75" customHeight="1" x14ac:dyDescent="0.25">
      <c r="B465" s="22"/>
      <c r="C465" s="23"/>
      <c r="E465" s="23"/>
    </row>
    <row r="466" spans="2:5" ht="15.75" customHeight="1" x14ac:dyDescent="0.25">
      <c r="B466" s="22"/>
      <c r="C466" s="23"/>
      <c r="E466" s="23"/>
    </row>
    <row r="467" spans="2:5" ht="15.75" customHeight="1" x14ac:dyDescent="0.25">
      <c r="B467" s="22"/>
      <c r="C467" s="23"/>
      <c r="E467" s="23"/>
    </row>
    <row r="468" spans="2:5" ht="15.75" customHeight="1" x14ac:dyDescent="0.25">
      <c r="B468" s="22"/>
      <c r="C468" s="23"/>
      <c r="E468" s="23"/>
    </row>
    <row r="469" spans="2:5" ht="15.75" customHeight="1" x14ac:dyDescent="0.25">
      <c r="B469" s="22"/>
      <c r="C469" s="23"/>
      <c r="E469" s="23"/>
    </row>
    <row r="470" spans="2:5" ht="15.75" customHeight="1" x14ac:dyDescent="0.25">
      <c r="B470" s="22"/>
      <c r="C470" s="23"/>
      <c r="E470" s="23"/>
    </row>
    <row r="471" spans="2:5" ht="15.75" customHeight="1" x14ac:dyDescent="0.25">
      <c r="B471" s="22"/>
      <c r="C471" s="23"/>
      <c r="E471" s="23"/>
    </row>
    <row r="472" spans="2:5" ht="15.75" customHeight="1" x14ac:dyDescent="0.25">
      <c r="B472" s="22"/>
      <c r="C472" s="23"/>
      <c r="E472" s="23"/>
    </row>
    <row r="473" spans="2:5" ht="15.75" customHeight="1" x14ac:dyDescent="0.25">
      <c r="B473" s="22"/>
      <c r="C473" s="23"/>
      <c r="E473" s="23"/>
    </row>
    <row r="474" spans="2:5" ht="15.75" customHeight="1" x14ac:dyDescent="0.25">
      <c r="B474" s="22"/>
      <c r="C474" s="23"/>
      <c r="E474" s="23"/>
    </row>
    <row r="475" spans="2:5" ht="15.75" customHeight="1" x14ac:dyDescent="0.25">
      <c r="B475" s="22"/>
      <c r="C475" s="23"/>
      <c r="E475" s="23"/>
    </row>
    <row r="476" spans="2:5" ht="15.75" customHeight="1" x14ac:dyDescent="0.25">
      <c r="B476" s="22"/>
      <c r="C476" s="23"/>
      <c r="E476" s="23"/>
    </row>
    <row r="477" spans="2:5" ht="15.75" customHeight="1" x14ac:dyDescent="0.25">
      <c r="B477" s="22"/>
      <c r="C477" s="23"/>
      <c r="E477" s="23"/>
    </row>
    <row r="478" spans="2:5" ht="15.75" customHeight="1" x14ac:dyDescent="0.25">
      <c r="B478" s="22"/>
      <c r="C478" s="23"/>
      <c r="E478" s="23"/>
    </row>
    <row r="479" spans="2:5" ht="15.75" customHeight="1" x14ac:dyDescent="0.25">
      <c r="B479" s="22"/>
      <c r="C479" s="23"/>
      <c r="E479" s="23"/>
    </row>
    <row r="480" spans="2:5" ht="15.75" customHeight="1" x14ac:dyDescent="0.25">
      <c r="B480" s="22"/>
      <c r="C480" s="23"/>
      <c r="E480" s="23"/>
    </row>
    <row r="481" spans="2:5" ht="15.75" customHeight="1" x14ac:dyDescent="0.25">
      <c r="B481" s="22"/>
      <c r="C481" s="23"/>
      <c r="E481" s="23"/>
    </row>
    <row r="482" spans="2:5" ht="15.75" customHeight="1" x14ac:dyDescent="0.25">
      <c r="B482" s="22"/>
      <c r="C482" s="23"/>
      <c r="E482" s="23"/>
    </row>
    <row r="483" spans="2:5" ht="15.75" customHeight="1" x14ac:dyDescent="0.25">
      <c r="B483" s="22"/>
      <c r="C483" s="23"/>
      <c r="E483" s="23"/>
    </row>
    <row r="484" spans="2:5" ht="15.75" customHeight="1" x14ac:dyDescent="0.25">
      <c r="B484" s="22"/>
      <c r="C484" s="23"/>
      <c r="E484" s="23"/>
    </row>
    <row r="485" spans="2:5" ht="15.75" customHeight="1" x14ac:dyDescent="0.25">
      <c r="B485" s="22"/>
      <c r="C485" s="23"/>
      <c r="E485" s="23"/>
    </row>
    <row r="486" spans="2:5" ht="15.75" customHeight="1" x14ac:dyDescent="0.25">
      <c r="B486" s="22"/>
      <c r="C486" s="23"/>
      <c r="E486" s="23"/>
    </row>
    <row r="487" spans="2:5" ht="15.75" customHeight="1" x14ac:dyDescent="0.25">
      <c r="B487" s="22"/>
      <c r="C487" s="23"/>
      <c r="E487" s="23"/>
    </row>
    <row r="488" spans="2:5" ht="15.75" customHeight="1" x14ac:dyDescent="0.25">
      <c r="B488" s="22"/>
      <c r="C488" s="23"/>
      <c r="E488" s="23"/>
    </row>
    <row r="489" spans="2:5" ht="15.75" customHeight="1" x14ac:dyDescent="0.25">
      <c r="B489" s="22"/>
      <c r="C489" s="23"/>
      <c r="E489" s="23"/>
    </row>
    <row r="490" spans="2:5" ht="15.75" customHeight="1" x14ac:dyDescent="0.25">
      <c r="B490" s="22"/>
      <c r="C490" s="23"/>
      <c r="E490" s="23"/>
    </row>
    <row r="491" spans="2:5" ht="15.75" customHeight="1" x14ac:dyDescent="0.25">
      <c r="B491" s="22"/>
      <c r="C491" s="23"/>
      <c r="E491" s="23"/>
    </row>
    <row r="492" spans="2:5" ht="15.75" customHeight="1" x14ac:dyDescent="0.25">
      <c r="B492" s="22"/>
      <c r="C492" s="23"/>
      <c r="E492" s="23"/>
    </row>
    <row r="493" spans="2:5" ht="15.75" customHeight="1" x14ac:dyDescent="0.25">
      <c r="B493" s="22"/>
      <c r="C493" s="23"/>
      <c r="E493" s="23"/>
    </row>
    <row r="494" spans="2:5" ht="15.75" customHeight="1" x14ac:dyDescent="0.25">
      <c r="B494" s="22"/>
      <c r="C494" s="23"/>
      <c r="E494" s="23"/>
    </row>
    <row r="495" spans="2:5" ht="15.75" customHeight="1" x14ac:dyDescent="0.25">
      <c r="B495" s="22"/>
      <c r="C495" s="23"/>
      <c r="E495" s="23"/>
    </row>
    <row r="496" spans="2:5" ht="15.75" customHeight="1" x14ac:dyDescent="0.25">
      <c r="B496" s="22"/>
      <c r="C496" s="23"/>
      <c r="E496" s="23"/>
    </row>
    <row r="497" spans="2:5" ht="15.75" customHeight="1" x14ac:dyDescent="0.25">
      <c r="B497" s="22"/>
      <c r="C497" s="23"/>
      <c r="E497" s="23"/>
    </row>
    <row r="498" spans="2:5" ht="15.75" customHeight="1" x14ac:dyDescent="0.25">
      <c r="B498" s="22"/>
      <c r="C498" s="23"/>
      <c r="E498" s="23"/>
    </row>
    <row r="499" spans="2:5" ht="15.75" customHeight="1" x14ac:dyDescent="0.25">
      <c r="B499" s="22"/>
      <c r="C499" s="23"/>
      <c r="E499" s="23"/>
    </row>
    <row r="500" spans="2:5" ht="15.75" customHeight="1" x14ac:dyDescent="0.25">
      <c r="B500" s="22"/>
      <c r="C500" s="23"/>
      <c r="E500" s="23"/>
    </row>
    <row r="501" spans="2:5" ht="15.75" customHeight="1" x14ac:dyDescent="0.25">
      <c r="B501" s="22"/>
      <c r="C501" s="23"/>
      <c r="E501" s="23"/>
    </row>
    <row r="502" spans="2:5" ht="15.75" customHeight="1" x14ac:dyDescent="0.25">
      <c r="B502" s="22"/>
      <c r="C502" s="23"/>
      <c r="E502" s="23"/>
    </row>
    <row r="503" spans="2:5" ht="15.75" customHeight="1" x14ac:dyDescent="0.25">
      <c r="B503" s="22"/>
      <c r="C503" s="23"/>
      <c r="E503" s="23"/>
    </row>
    <row r="504" spans="2:5" ht="15.75" customHeight="1" x14ac:dyDescent="0.25">
      <c r="B504" s="22"/>
      <c r="C504" s="23"/>
      <c r="E504" s="23"/>
    </row>
    <row r="505" spans="2:5" ht="15.75" customHeight="1" x14ac:dyDescent="0.25">
      <c r="B505" s="22"/>
      <c r="C505" s="23"/>
      <c r="E505" s="23"/>
    </row>
    <row r="506" spans="2:5" ht="15.75" customHeight="1" x14ac:dyDescent="0.25">
      <c r="B506" s="22"/>
      <c r="C506" s="23"/>
      <c r="E506" s="23"/>
    </row>
    <row r="507" spans="2:5" ht="15.75" customHeight="1" x14ac:dyDescent="0.25">
      <c r="B507" s="22"/>
      <c r="C507" s="23"/>
      <c r="E507" s="23"/>
    </row>
    <row r="508" spans="2:5" ht="15.75" customHeight="1" x14ac:dyDescent="0.25">
      <c r="B508" s="22"/>
      <c r="C508" s="23"/>
      <c r="E508" s="23"/>
    </row>
    <row r="509" spans="2:5" ht="15.75" customHeight="1" x14ac:dyDescent="0.25">
      <c r="B509" s="22"/>
      <c r="C509" s="23"/>
      <c r="E509" s="23"/>
    </row>
    <row r="510" spans="2:5" ht="15.75" customHeight="1" x14ac:dyDescent="0.25">
      <c r="B510" s="22"/>
      <c r="C510" s="23"/>
      <c r="E510" s="23"/>
    </row>
    <row r="511" spans="2:5" ht="15.75" customHeight="1" x14ac:dyDescent="0.25">
      <c r="B511" s="22"/>
      <c r="C511" s="23"/>
      <c r="E511" s="23"/>
    </row>
    <row r="512" spans="2:5" ht="15.75" customHeight="1" x14ac:dyDescent="0.25">
      <c r="B512" s="22"/>
      <c r="C512" s="23"/>
      <c r="E512" s="23"/>
    </row>
    <row r="513" spans="2:5" ht="15.75" customHeight="1" x14ac:dyDescent="0.25">
      <c r="B513" s="22"/>
      <c r="C513" s="23"/>
      <c r="E513" s="23"/>
    </row>
    <row r="514" spans="2:5" ht="15.75" customHeight="1" x14ac:dyDescent="0.25">
      <c r="B514" s="22"/>
      <c r="C514" s="23"/>
      <c r="E514" s="23"/>
    </row>
    <row r="515" spans="2:5" ht="15.75" customHeight="1" x14ac:dyDescent="0.25">
      <c r="B515" s="22"/>
      <c r="C515" s="23"/>
      <c r="E515" s="23"/>
    </row>
    <row r="516" spans="2:5" ht="15.75" customHeight="1" x14ac:dyDescent="0.25">
      <c r="B516" s="22"/>
      <c r="C516" s="23"/>
      <c r="E516" s="23"/>
    </row>
    <row r="517" spans="2:5" ht="15.75" customHeight="1" x14ac:dyDescent="0.25">
      <c r="B517" s="22"/>
      <c r="C517" s="23"/>
      <c r="E517" s="23"/>
    </row>
    <row r="518" spans="2:5" ht="15.75" customHeight="1" x14ac:dyDescent="0.25">
      <c r="B518" s="22"/>
      <c r="C518" s="23"/>
      <c r="E518" s="23"/>
    </row>
    <row r="519" spans="2:5" ht="15.75" customHeight="1" x14ac:dyDescent="0.25">
      <c r="B519" s="22"/>
      <c r="C519" s="23"/>
      <c r="E519" s="23"/>
    </row>
    <row r="520" spans="2:5" ht="15.75" customHeight="1" x14ac:dyDescent="0.25">
      <c r="B520" s="22"/>
      <c r="C520" s="23"/>
      <c r="E520" s="23"/>
    </row>
    <row r="521" spans="2:5" ht="15.75" customHeight="1" x14ac:dyDescent="0.25">
      <c r="B521" s="22"/>
      <c r="C521" s="23"/>
      <c r="E521" s="23"/>
    </row>
    <row r="522" spans="2:5" ht="15.75" customHeight="1" x14ac:dyDescent="0.25">
      <c r="B522" s="22"/>
      <c r="C522" s="23"/>
      <c r="E522" s="23"/>
    </row>
    <row r="523" spans="2:5" ht="15.75" customHeight="1" x14ac:dyDescent="0.25">
      <c r="B523" s="22"/>
      <c r="C523" s="23"/>
      <c r="E523" s="23"/>
    </row>
    <row r="524" spans="2:5" ht="15.75" customHeight="1" x14ac:dyDescent="0.25">
      <c r="B524" s="22"/>
      <c r="C524" s="23"/>
      <c r="E524" s="23"/>
    </row>
    <row r="525" spans="2:5" ht="15.75" customHeight="1" x14ac:dyDescent="0.25">
      <c r="B525" s="22"/>
      <c r="C525" s="23"/>
      <c r="E525" s="23"/>
    </row>
    <row r="526" spans="2:5" ht="15.75" customHeight="1" x14ac:dyDescent="0.25">
      <c r="B526" s="22"/>
      <c r="C526" s="23"/>
      <c r="E526" s="23"/>
    </row>
    <row r="527" spans="2:5" ht="15.75" customHeight="1" x14ac:dyDescent="0.25">
      <c r="B527" s="22"/>
      <c r="C527" s="23"/>
      <c r="E527" s="23"/>
    </row>
    <row r="528" spans="2:5" ht="15.75" customHeight="1" x14ac:dyDescent="0.25">
      <c r="B528" s="22"/>
      <c r="C528" s="23"/>
      <c r="E528" s="23"/>
    </row>
    <row r="529" spans="2:5" ht="15.75" customHeight="1" x14ac:dyDescent="0.25">
      <c r="B529" s="22"/>
      <c r="C529" s="23"/>
      <c r="E529" s="23"/>
    </row>
    <row r="530" spans="2:5" ht="15.75" customHeight="1" x14ac:dyDescent="0.25">
      <c r="B530" s="22"/>
      <c r="C530" s="23"/>
      <c r="E530" s="23"/>
    </row>
    <row r="531" spans="2:5" ht="15.75" customHeight="1" x14ac:dyDescent="0.25">
      <c r="B531" s="22"/>
      <c r="C531" s="23"/>
      <c r="E531" s="23"/>
    </row>
    <row r="532" spans="2:5" ht="15.75" customHeight="1" x14ac:dyDescent="0.25">
      <c r="B532" s="22"/>
      <c r="C532" s="23"/>
      <c r="E532" s="23"/>
    </row>
    <row r="533" spans="2:5" ht="15.75" customHeight="1" x14ac:dyDescent="0.25">
      <c r="B533" s="22"/>
      <c r="C533" s="23"/>
      <c r="E533" s="23"/>
    </row>
    <row r="534" spans="2:5" ht="15.75" customHeight="1" x14ac:dyDescent="0.25">
      <c r="B534" s="22"/>
      <c r="C534" s="23"/>
      <c r="E534" s="23"/>
    </row>
    <row r="535" spans="2:5" ht="15.75" customHeight="1" x14ac:dyDescent="0.25">
      <c r="B535" s="22"/>
      <c r="C535" s="23"/>
      <c r="E535" s="23"/>
    </row>
    <row r="536" spans="2:5" ht="15.75" customHeight="1" x14ac:dyDescent="0.25">
      <c r="B536" s="22"/>
      <c r="C536" s="23"/>
      <c r="E536" s="23"/>
    </row>
    <row r="537" spans="2:5" ht="15.75" customHeight="1" x14ac:dyDescent="0.25">
      <c r="B537" s="22"/>
      <c r="C537" s="23"/>
      <c r="E537" s="23"/>
    </row>
    <row r="538" spans="2:5" ht="15.75" customHeight="1" x14ac:dyDescent="0.25">
      <c r="B538" s="22"/>
      <c r="C538" s="23"/>
      <c r="E538" s="23"/>
    </row>
    <row r="539" spans="2:5" ht="15.75" customHeight="1" x14ac:dyDescent="0.25">
      <c r="B539" s="22"/>
      <c r="C539" s="23"/>
      <c r="E539" s="23"/>
    </row>
    <row r="540" spans="2:5" ht="15.75" customHeight="1" x14ac:dyDescent="0.25">
      <c r="B540" s="22"/>
      <c r="C540" s="23"/>
      <c r="E540" s="23"/>
    </row>
    <row r="541" spans="2:5" ht="15.75" customHeight="1" x14ac:dyDescent="0.25">
      <c r="B541" s="22"/>
      <c r="C541" s="23"/>
      <c r="E541" s="23"/>
    </row>
    <row r="542" spans="2:5" ht="15.75" customHeight="1" x14ac:dyDescent="0.25">
      <c r="B542" s="22"/>
      <c r="C542" s="23"/>
      <c r="E542" s="23"/>
    </row>
    <row r="543" spans="2:5" ht="15.75" customHeight="1" x14ac:dyDescent="0.25">
      <c r="B543" s="22"/>
      <c r="C543" s="23"/>
      <c r="E543" s="23"/>
    </row>
    <row r="544" spans="2:5" ht="15.75" customHeight="1" x14ac:dyDescent="0.25">
      <c r="B544" s="22"/>
      <c r="C544" s="23"/>
      <c r="E544" s="23"/>
    </row>
    <row r="545" spans="2:5" ht="15.75" customHeight="1" x14ac:dyDescent="0.25">
      <c r="B545" s="22"/>
      <c r="C545" s="23"/>
      <c r="E545" s="23"/>
    </row>
    <row r="546" spans="2:5" ht="15.75" customHeight="1" x14ac:dyDescent="0.25">
      <c r="B546" s="22"/>
      <c r="C546" s="23"/>
      <c r="E546" s="23"/>
    </row>
    <row r="547" spans="2:5" ht="15.75" customHeight="1" x14ac:dyDescent="0.25">
      <c r="B547" s="22"/>
      <c r="C547" s="23"/>
      <c r="E547" s="23"/>
    </row>
    <row r="548" spans="2:5" ht="15.75" customHeight="1" x14ac:dyDescent="0.25">
      <c r="B548" s="22"/>
      <c r="C548" s="23"/>
      <c r="E548" s="23"/>
    </row>
    <row r="549" spans="2:5" ht="15.75" customHeight="1" x14ac:dyDescent="0.25">
      <c r="B549" s="22"/>
      <c r="C549" s="23"/>
      <c r="E549" s="23"/>
    </row>
    <row r="550" spans="2:5" ht="15.75" customHeight="1" x14ac:dyDescent="0.25">
      <c r="B550" s="22"/>
      <c r="C550" s="23"/>
      <c r="E550" s="23"/>
    </row>
    <row r="551" spans="2:5" ht="15.75" customHeight="1" x14ac:dyDescent="0.25">
      <c r="B551" s="22"/>
      <c r="C551" s="23"/>
      <c r="E551" s="23"/>
    </row>
    <row r="552" spans="2:5" ht="15.75" customHeight="1" x14ac:dyDescent="0.25">
      <c r="B552" s="22"/>
      <c r="C552" s="23"/>
      <c r="E552" s="23"/>
    </row>
    <row r="553" spans="2:5" ht="15.75" customHeight="1" x14ac:dyDescent="0.25">
      <c r="B553" s="22"/>
      <c r="C553" s="23"/>
      <c r="E553" s="23"/>
    </row>
    <row r="554" spans="2:5" ht="15.75" customHeight="1" x14ac:dyDescent="0.25">
      <c r="B554" s="22"/>
      <c r="C554" s="23"/>
      <c r="E554" s="23"/>
    </row>
    <row r="555" spans="2:5" ht="15.75" customHeight="1" x14ac:dyDescent="0.25">
      <c r="B555" s="22"/>
      <c r="C555" s="23"/>
      <c r="E555" s="23"/>
    </row>
    <row r="556" spans="2:5" ht="15.75" customHeight="1" x14ac:dyDescent="0.25">
      <c r="B556" s="22"/>
      <c r="C556" s="23"/>
      <c r="E556" s="23"/>
    </row>
    <row r="557" spans="2:5" ht="15.75" customHeight="1" x14ac:dyDescent="0.25">
      <c r="B557" s="22"/>
      <c r="C557" s="23"/>
      <c r="E557" s="23"/>
    </row>
    <row r="558" spans="2:5" ht="15.75" customHeight="1" x14ac:dyDescent="0.25">
      <c r="B558" s="22"/>
      <c r="C558" s="23"/>
      <c r="E558" s="23"/>
    </row>
    <row r="559" spans="2:5" ht="15.75" customHeight="1" x14ac:dyDescent="0.25">
      <c r="B559" s="22"/>
      <c r="C559" s="23"/>
      <c r="E559" s="23"/>
    </row>
    <row r="560" spans="2:5" ht="15.75" customHeight="1" x14ac:dyDescent="0.25">
      <c r="B560" s="22"/>
      <c r="C560" s="23"/>
      <c r="E560" s="23"/>
    </row>
    <row r="561" spans="2:5" ht="15.75" customHeight="1" x14ac:dyDescent="0.25">
      <c r="B561" s="22"/>
      <c r="C561" s="23"/>
      <c r="E561" s="23"/>
    </row>
    <row r="562" spans="2:5" ht="15.75" customHeight="1" x14ac:dyDescent="0.25">
      <c r="B562" s="22"/>
      <c r="C562" s="23"/>
      <c r="E562" s="23"/>
    </row>
    <row r="563" spans="2:5" ht="15.75" customHeight="1" x14ac:dyDescent="0.25">
      <c r="B563" s="22"/>
      <c r="C563" s="23"/>
      <c r="E563" s="23"/>
    </row>
    <row r="564" spans="2:5" ht="15.75" customHeight="1" x14ac:dyDescent="0.25">
      <c r="B564" s="22"/>
      <c r="C564" s="23"/>
      <c r="E564" s="23"/>
    </row>
    <row r="565" spans="2:5" ht="15.75" customHeight="1" x14ac:dyDescent="0.25">
      <c r="B565" s="22"/>
      <c r="C565" s="23"/>
      <c r="E565" s="23"/>
    </row>
    <row r="566" spans="2:5" ht="15.75" customHeight="1" x14ac:dyDescent="0.25">
      <c r="B566" s="22"/>
      <c r="C566" s="23"/>
      <c r="E566" s="23"/>
    </row>
    <row r="567" spans="2:5" ht="15.75" customHeight="1" x14ac:dyDescent="0.25">
      <c r="B567" s="22"/>
      <c r="C567" s="23"/>
      <c r="E567" s="23"/>
    </row>
    <row r="568" spans="2:5" ht="15.75" customHeight="1" x14ac:dyDescent="0.25">
      <c r="B568" s="22"/>
      <c r="C568" s="23"/>
      <c r="E568" s="23"/>
    </row>
    <row r="569" spans="2:5" ht="15.75" customHeight="1" x14ac:dyDescent="0.25">
      <c r="B569" s="22"/>
      <c r="C569" s="23"/>
      <c r="E569" s="23"/>
    </row>
    <row r="570" spans="2:5" ht="15.75" customHeight="1" x14ac:dyDescent="0.25">
      <c r="B570" s="22"/>
      <c r="C570" s="23"/>
      <c r="E570" s="23"/>
    </row>
    <row r="571" spans="2:5" ht="15.75" customHeight="1" x14ac:dyDescent="0.25">
      <c r="B571" s="22"/>
      <c r="C571" s="23"/>
      <c r="E571" s="23"/>
    </row>
    <row r="572" spans="2:5" ht="15.75" customHeight="1" x14ac:dyDescent="0.25">
      <c r="B572" s="22"/>
      <c r="C572" s="23"/>
      <c r="E572" s="23"/>
    </row>
    <row r="573" spans="2:5" ht="15.75" customHeight="1" x14ac:dyDescent="0.25">
      <c r="B573" s="22"/>
      <c r="C573" s="23"/>
      <c r="E573" s="23"/>
    </row>
    <row r="574" spans="2:5" ht="15.75" customHeight="1" x14ac:dyDescent="0.25">
      <c r="B574" s="22"/>
      <c r="C574" s="23"/>
      <c r="E574" s="23"/>
    </row>
    <row r="575" spans="2:5" ht="15.75" customHeight="1" x14ac:dyDescent="0.25">
      <c r="B575" s="22"/>
      <c r="C575" s="23"/>
      <c r="E575" s="23"/>
    </row>
    <row r="576" spans="2:5" ht="15.75" customHeight="1" x14ac:dyDescent="0.25">
      <c r="B576" s="22"/>
      <c r="C576" s="23"/>
      <c r="E576" s="23"/>
    </row>
    <row r="577" spans="2:5" ht="15.75" customHeight="1" x14ac:dyDescent="0.25">
      <c r="B577" s="22"/>
      <c r="C577" s="23"/>
      <c r="E577" s="23"/>
    </row>
    <row r="578" spans="2:5" ht="15.75" customHeight="1" x14ac:dyDescent="0.25">
      <c r="B578" s="22"/>
      <c r="C578" s="23"/>
      <c r="E578" s="23"/>
    </row>
    <row r="579" spans="2:5" ht="15.75" customHeight="1" x14ac:dyDescent="0.25">
      <c r="B579" s="22"/>
      <c r="C579" s="23"/>
      <c r="E579" s="23"/>
    </row>
    <row r="580" spans="2:5" ht="15.75" customHeight="1" x14ac:dyDescent="0.25">
      <c r="B580" s="22"/>
      <c r="C580" s="23"/>
      <c r="E580" s="23"/>
    </row>
    <row r="581" spans="2:5" ht="15.75" customHeight="1" x14ac:dyDescent="0.25">
      <c r="B581" s="22"/>
      <c r="C581" s="23"/>
      <c r="E581" s="23"/>
    </row>
    <row r="582" spans="2:5" ht="15.75" customHeight="1" x14ac:dyDescent="0.25">
      <c r="B582" s="22"/>
      <c r="C582" s="23"/>
      <c r="E582" s="23"/>
    </row>
    <row r="583" spans="2:5" ht="15.75" customHeight="1" x14ac:dyDescent="0.25">
      <c r="B583" s="22"/>
      <c r="C583" s="23"/>
      <c r="E583" s="23"/>
    </row>
    <row r="584" spans="2:5" ht="15.75" customHeight="1" x14ac:dyDescent="0.25">
      <c r="B584" s="22"/>
      <c r="C584" s="23"/>
      <c r="E584" s="23"/>
    </row>
    <row r="585" spans="2:5" ht="15.75" customHeight="1" x14ac:dyDescent="0.25">
      <c r="B585" s="22"/>
      <c r="C585" s="23"/>
      <c r="E585" s="23"/>
    </row>
    <row r="586" spans="2:5" ht="15.75" customHeight="1" x14ac:dyDescent="0.25">
      <c r="B586" s="22"/>
      <c r="C586" s="23"/>
      <c r="E586" s="23"/>
    </row>
    <row r="587" spans="2:5" ht="15.75" customHeight="1" x14ac:dyDescent="0.25">
      <c r="B587" s="22"/>
      <c r="C587" s="23"/>
      <c r="E587" s="23"/>
    </row>
    <row r="588" spans="2:5" ht="15.75" customHeight="1" x14ac:dyDescent="0.25">
      <c r="B588" s="22"/>
      <c r="C588" s="23"/>
      <c r="E588" s="23"/>
    </row>
    <row r="589" spans="2:5" ht="15.75" customHeight="1" x14ac:dyDescent="0.25">
      <c r="B589" s="22"/>
      <c r="C589" s="23"/>
      <c r="E589" s="23"/>
    </row>
    <row r="590" spans="2:5" ht="15.75" customHeight="1" x14ac:dyDescent="0.25">
      <c r="B590" s="22"/>
      <c r="C590" s="23"/>
      <c r="E590" s="23"/>
    </row>
    <row r="591" spans="2:5" ht="15.75" customHeight="1" x14ac:dyDescent="0.25">
      <c r="B591" s="22"/>
      <c r="C591" s="23"/>
      <c r="E591" s="23"/>
    </row>
    <row r="592" spans="2:5" ht="15.75" customHeight="1" x14ac:dyDescent="0.25">
      <c r="B592" s="22"/>
      <c r="C592" s="23"/>
      <c r="E592" s="23"/>
    </row>
    <row r="593" spans="2:5" ht="15.75" customHeight="1" x14ac:dyDescent="0.25">
      <c r="B593" s="22"/>
      <c r="C593" s="23"/>
      <c r="E593" s="23"/>
    </row>
    <row r="594" spans="2:5" ht="15.75" customHeight="1" x14ac:dyDescent="0.25">
      <c r="B594" s="22"/>
      <c r="C594" s="23"/>
      <c r="E594" s="23"/>
    </row>
    <row r="595" spans="2:5" ht="15.75" customHeight="1" x14ac:dyDescent="0.25">
      <c r="B595" s="22"/>
      <c r="C595" s="23"/>
      <c r="E595" s="23"/>
    </row>
    <row r="596" spans="2:5" ht="15.75" customHeight="1" x14ac:dyDescent="0.25">
      <c r="B596" s="22"/>
      <c r="C596" s="23"/>
      <c r="E596" s="23"/>
    </row>
    <row r="597" spans="2:5" ht="15.75" customHeight="1" x14ac:dyDescent="0.25">
      <c r="B597" s="22"/>
      <c r="C597" s="23"/>
      <c r="E597" s="23"/>
    </row>
    <row r="598" spans="2:5" ht="15.75" customHeight="1" x14ac:dyDescent="0.25">
      <c r="B598" s="22"/>
      <c r="C598" s="23"/>
      <c r="E598" s="23"/>
    </row>
    <row r="599" spans="2:5" ht="15.75" customHeight="1" x14ac:dyDescent="0.25">
      <c r="B599" s="22"/>
      <c r="C599" s="23"/>
      <c r="E599" s="23"/>
    </row>
    <row r="600" spans="2:5" ht="15.75" customHeight="1" x14ac:dyDescent="0.25">
      <c r="B600" s="22"/>
      <c r="C600" s="23"/>
      <c r="E600" s="23"/>
    </row>
    <row r="601" spans="2:5" ht="15.75" customHeight="1" x14ac:dyDescent="0.25">
      <c r="B601" s="22"/>
      <c r="C601" s="23"/>
      <c r="E601" s="23"/>
    </row>
    <row r="602" spans="2:5" ht="15.75" customHeight="1" x14ac:dyDescent="0.25">
      <c r="B602" s="22"/>
      <c r="C602" s="23"/>
      <c r="E602" s="23"/>
    </row>
    <row r="603" spans="2:5" ht="15.75" customHeight="1" x14ac:dyDescent="0.25">
      <c r="B603" s="22"/>
      <c r="C603" s="23"/>
      <c r="E603" s="23"/>
    </row>
    <row r="604" spans="2:5" ht="15.75" customHeight="1" x14ac:dyDescent="0.25">
      <c r="B604" s="22"/>
      <c r="C604" s="23"/>
      <c r="E604" s="23"/>
    </row>
    <row r="605" spans="2:5" ht="15.75" customHeight="1" x14ac:dyDescent="0.25">
      <c r="B605" s="22"/>
      <c r="C605" s="23"/>
      <c r="E605" s="23"/>
    </row>
    <row r="606" spans="2:5" ht="15.75" customHeight="1" x14ac:dyDescent="0.25">
      <c r="B606" s="22"/>
      <c r="C606" s="23"/>
      <c r="E606" s="23"/>
    </row>
    <row r="607" spans="2:5" ht="15.75" customHeight="1" x14ac:dyDescent="0.25">
      <c r="B607" s="22"/>
      <c r="C607" s="23"/>
      <c r="E607" s="23"/>
    </row>
    <row r="608" spans="2:5" ht="15.75" customHeight="1" x14ac:dyDescent="0.25">
      <c r="B608" s="22"/>
      <c r="C608" s="23"/>
      <c r="E608" s="23"/>
    </row>
    <row r="609" spans="2:5" ht="15.75" customHeight="1" x14ac:dyDescent="0.25">
      <c r="B609" s="22"/>
      <c r="C609" s="23"/>
      <c r="E609" s="23"/>
    </row>
    <row r="610" spans="2:5" ht="15.75" customHeight="1" x14ac:dyDescent="0.25">
      <c r="B610" s="22"/>
      <c r="C610" s="23"/>
      <c r="E610" s="23"/>
    </row>
    <row r="611" spans="2:5" ht="15.75" customHeight="1" x14ac:dyDescent="0.25">
      <c r="B611" s="22"/>
      <c r="C611" s="23"/>
      <c r="E611" s="23"/>
    </row>
    <row r="612" spans="2:5" ht="15.75" customHeight="1" x14ac:dyDescent="0.25">
      <c r="B612" s="22"/>
      <c r="C612" s="23"/>
      <c r="E612" s="23"/>
    </row>
    <row r="613" spans="2:5" ht="15.75" customHeight="1" x14ac:dyDescent="0.25">
      <c r="B613" s="22"/>
      <c r="C613" s="23"/>
      <c r="E613" s="23"/>
    </row>
    <row r="614" spans="2:5" ht="15.75" customHeight="1" x14ac:dyDescent="0.25">
      <c r="B614" s="22"/>
      <c r="C614" s="23"/>
      <c r="E614" s="23"/>
    </row>
    <row r="615" spans="2:5" ht="15.75" customHeight="1" x14ac:dyDescent="0.25">
      <c r="B615" s="22"/>
      <c r="C615" s="23"/>
      <c r="E615" s="23"/>
    </row>
    <row r="616" spans="2:5" ht="15.75" customHeight="1" x14ac:dyDescent="0.25">
      <c r="B616" s="22"/>
      <c r="C616" s="23"/>
      <c r="E616" s="23"/>
    </row>
    <row r="617" spans="2:5" ht="15.75" customHeight="1" x14ac:dyDescent="0.25">
      <c r="B617" s="22"/>
      <c r="C617" s="23"/>
      <c r="E617" s="23"/>
    </row>
    <row r="618" spans="2:5" ht="15.75" customHeight="1" x14ac:dyDescent="0.25">
      <c r="B618" s="22"/>
      <c r="C618" s="23"/>
      <c r="E618" s="23"/>
    </row>
    <row r="619" spans="2:5" ht="15.75" customHeight="1" x14ac:dyDescent="0.25">
      <c r="B619" s="22"/>
      <c r="C619" s="23"/>
      <c r="E619" s="23"/>
    </row>
    <row r="620" spans="2:5" ht="15.75" customHeight="1" x14ac:dyDescent="0.25">
      <c r="B620" s="22"/>
      <c r="C620" s="23"/>
      <c r="E620" s="23"/>
    </row>
    <row r="621" spans="2:5" ht="15.75" customHeight="1" x14ac:dyDescent="0.25">
      <c r="B621" s="22"/>
      <c r="C621" s="23"/>
      <c r="E621" s="23"/>
    </row>
    <row r="622" spans="2:5" ht="15.75" customHeight="1" x14ac:dyDescent="0.25">
      <c r="B622" s="22"/>
      <c r="C622" s="23"/>
      <c r="E622" s="23"/>
    </row>
    <row r="623" spans="2:5" ht="15.75" customHeight="1" x14ac:dyDescent="0.25">
      <c r="B623" s="22"/>
      <c r="C623" s="23"/>
      <c r="E623" s="23"/>
    </row>
    <row r="624" spans="2:5" ht="15.75" customHeight="1" x14ac:dyDescent="0.25">
      <c r="B624" s="22"/>
      <c r="C624" s="23"/>
      <c r="E624" s="23"/>
    </row>
    <row r="625" spans="2:5" ht="15.75" customHeight="1" x14ac:dyDescent="0.25">
      <c r="B625" s="22"/>
      <c r="C625" s="23"/>
      <c r="E625" s="23"/>
    </row>
    <row r="626" spans="2:5" ht="15.75" customHeight="1" x14ac:dyDescent="0.25">
      <c r="B626" s="22"/>
      <c r="C626" s="23"/>
      <c r="E626" s="23"/>
    </row>
    <row r="627" spans="2:5" ht="15.75" customHeight="1" x14ac:dyDescent="0.25">
      <c r="B627" s="22"/>
      <c r="C627" s="23"/>
      <c r="E627" s="23"/>
    </row>
    <row r="628" spans="2:5" ht="15.75" customHeight="1" x14ac:dyDescent="0.25">
      <c r="B628" s="22"/>
      <c r="C628" s="23"/>
      <c r="E628" s="23"/>
    </row>
    <row r="629" spans="2:5" ht="15.75" customHeight="1" x14ac:dyDescent="0.25">
      <c r="B629" s="22"/>
      <c r="C629" s="23"/>
      <c r="E629" s="23"/>
    </row>
    <row r="630" spans="2:5" ht="15.75" customHeight="1" x14ac:dyDescent="0.25">
      <c r="B630" s="22"/>
      <c r="C630" s="23"/>
      <c r="E630" s="23"/>
    </row>
    <row r="631" spans="2:5" ht="15.75" customHeight="1" x14ac:dyDescent="0.25">
      <c r="B631" s="22"/>
      <c r="C631" s="23"/>
      <c r="E631" s="23"/>
    </row>
    <row r="632" spans="2:5" ht="15.75" customHeight="1" x14ac:dyDescent="0.25">
      <c r="B632" s="22"/>
      <c r="C632" s="23"/>
      <c r="E632" s="23"/>
    </row>
    <row r="633" spans="2:5" ht="15.75" customHeight="1" x14ac:dyDescent="0.25">
      <c r="B633" s="22"/>
      <c r="C633" s="23"/>
      <c r="E633" s="23"/>
    </row>
    <row r="634" spans="2:5" ht="15.75" customHeight="1" x14ac:dyDescent="0.25">
      <c r="B634" s="22"/>
      <c r="C634" s="23"/>
      <c r="E634" s="23"/>
    </row>
    <row r="635" spans="2:5" ht="15.75" customHeight="1" x14ac:dyDescent="0.25">
      <c r="B635" s="22"/>
      <c r="C635" s="23"/>
      <c r="E635" s="23"/>
    </row>
    <row r="636" spans="2:5" ht="15.75" customHeight="1" x14ac:dyDescent="0.25">
      <c r="B636" s="22"/>
      <c r="C636" s="23"/>
      <c r="E636" s="23"/>
    </row>
    <row r="637" spans="2:5" ht="15.75" customHeight="1" x14ac:dyDescent="0.25">
      <c r="B637" s="22"/>
      <c r="C637" s="23"/>
      <c r="E637" s="23"/>
    </row>
    <row r="638" spans="2:5" ht="15.75" customHeight="1" x14ac:dyDescent="0.25">
      <c r="B638" s="22"/>
      <c r="C638" s="23"/>
      <c r="E638" s="23"/>
    </row>
    <row r="639" spans="2:5" ht="15.75" customHeight="1" x14ac:dyDescent="0.25">
      <c r="B639" s="22"/>
      <c r="C639" s="23"/>
      <c r="E639" s="23"/>
    </row>
    <row r="640" spans="2:5" ht="15.75" customHeight="1" x14ac:dyDescent="0.25">
      <c r="B640" s="22"/>
      <c r="C640" s="23"/>
      <c r="E640" s="23"/>
    </row>
    <row r="641" spans="2:5" ht="15.75" customHeight="1" x14ac:dyDescent="0.25">
      <c r="B641" s="22"/>
      <c r="C641" s="23"/>
      <c r="E641" s="23"/>
    </row>
    <row r="642" spans="2:5" ht="15.75" customHeight="1" x14ac:dyDescent="0.25">
      <c r="B642" s="22"/>
      <c r="C642" s="23"/>
      <c r="E642" s="23"/>
    </row>
    <row r="643" spans="2:5" ht="15.75" customHeight="1" x14ac:dyDescent="0.25">
      <c r="B643" s="22"/>
      <c r="C643" s="23"/>
      <c r="E643" s="23"/>
    </row>
    <row r="644" spans="2:5" ht="15.75" customHeight="1" x14ac:dyDescent="0.25">
      <c r="B644" s="22"/>
      <c r="C644" s="23"/>
      <c r="E644" s="23"/>
    </row>
    <row r="645" spans="2:5" ht="15.75" customHeight="1" x14ac:dyDescent="0.25">
      <c r="B645" s="22"/>
      <c r="C645" s="23"/>
      <c r="E645" s="23"/>
    </row>
    <row r="646" spans="2:5" ht="15.75" customHeight="1" x14ac:dyDescent="0.25">
      <c r="B646" s="22"/>
      <c r="C646" s="23"/>
      <c r="E646" s="23"/>
    </row>
    <row r="647" spans="2:5" ht="15.75" customHeight="1" x14ac:dyDescent="0.25">
      <c r="B647" s="22"/>
      <c r="C647" s="23"/>
      <c r="E647" s="23"/>
    </row>
    <row r="648" spans="2:5" ht="15.75" customHeight="1" x14ac:dyDescent="0.25">
      <c r="B648" s="22"/>
      <c r="C648" s="23"/>
      <c r="E648" s="23"/>
    </row>
    <row r="649" spans="2:5" ht="15.75" customHeight="1" x14ac:dyDescent="0.25">
      <c r="B649" s="22"/>
      <c r="C649" s="23"/>
      <c r="E649" s="23"/>
    </row>
    <row r="650" spans="2:5" ht="15.75" customHeight="1" x14ac:dyDescent="0.25">
      <c r="B650" s="22"/>
      <c r="C650" s="23"/>
      <c r="E650" s="23"/>
    </row>
    <row r="651" spans="2:5" ht="15.75" customHeight="1" x14ac:dyDescent="0.25">
      <c r="B651" s="22"/>
      <c r="C651" s="23"/>
      <c r="E651" s="23"/>
    </row>
    <row r="652" spans="2:5" ht="15.75" customHeight="1" x14ac:dyDescent="0.25">
      <c r="B652" s="22"/>
      <c r="C652" s="23"/>
      <c r="E652" s="23"/>
    </row>
    <row r="653" spans="2:5" ht="15.75" customHeight="1" x14ac:dyDescent="0.25">
      <c r="B653" s="22"/>
      <c r="C653" s="23"/>
      <c r="E653" s="23"/>
    </row>
    <row r="654" spans="2:5" ht="15.75" customHeight="1" x14ac:dyDescent="0.25">
      <c r="B654" s="22"/>
      <c r="C654" s="23"/>
      <c r="E654" s="23"/>
    </row>
    <row r="655" spans="2:5" ht="15.75" customHeight="1" x14ac:dyDescent="0.25">
      <c r="B655" s="22"/>
      <c r="C655" s="23"/>
      <c r="E655" s="23"/>
    </row>
    <row r="656" spans="2:5" ht="15.75" customHeight="1" x14ac:dyDescent="0.25">
      <c r="B656" s="22"/>
      <c r="C656" s="23"/>
      <c r="E656" s="23"/>
    </row>
    <row r="657" spans="2:5" ht="15.75" customHeight="1" x14ac:dyDescent="0.25">
      <c r="B657" s="22"/>
      <c r="C657" s="23"/>
      <c r="E657" s="23"/>
    </row>
    <row r="658" spans="2:5" ht="15.75" customHeight="1" x14ac:dyDescent="0.25">
      <c r="B658" s="22"/>
      <c r="C658" s="23"/>
      <c r="E658" s="23"/>
    </row>
    <row r="659" spans="2:5" ht="15.75" customHeight="1" x14ac:dyDescent="0.25">
      <c r="B659" s="22"/>
      <c r="C659" s="23"/>
      <c r="E659" s="23"/>
    </row>
    <row r="660" spans="2:5" ht="15.75" customHeight="1" x14ac:dyDescent="0.25">
      <c r="B660" s="22"/>
      <c r="C660" s="23"/>
      <c r="E660" s="23"/>
    </row>
    <row r="661" spans="2:5" ht="15.75" customHeight="1" x14ac:dyDescent="0.25">
      <c r="B661" s="22"/>
      <c r="C661" s="23"/>
      <c r="E661" s="23"/>
    </row>
    <row r="662" spans="2:5" ht="15.75" customHeight="1" x14ac:dyDescent="0.25">
      <c r="B662" s="22"/>
      <c r="C662" s="23"/>
      <c r="E662" s="23"/>
    </row>
    <row r="663" spans="2:5" ht="15.75" customHeight="1" x14ac:dyDescent="0.25">
      <c r="B663" s="22"/>
      <c r="C663" s="23"/>
      <c r="E663" s="23"/>
    </row>
    <row r="664" spans="2:5" ht="15.75" customHeight="1" x14ac:dyDescent="0.25">
      <c r="B664" s="22"/>
      <c r="C664" s="23"/>
      <c r="E664" s="23"/>
    </row>
    <row r="665" spans="2:5" ht="15.75" customHeight="1" x14ac:dyDescent="0.25">
      <c r="B665" s="22"/>
      <c r="C665" s="23"/>
      <c r="E665" s="23"/>
    </row>
    <row r="666" spans="2:5" ht="15.75" customHeight="1" x14ac:dyDescent="0.25">
      <c r="B666" s="22"/>
      <c r="C666" s="23"/>
      <c r="E666" s="23"/>
    </row>
    <row r="667" spans="2:5" ht="15.75" customHeight="1" x14ac:dyDescent="0.25">
      <c r="B667" s="22"/>
      <c r="C667" s="23"/>
      <c r="E667" s="23"/>
    </row>
    <row r="668" spans="2:5" ht="15.75" customHeight="1" x14ac:dyDescent="0.25">
      <c r="B668" s="22"/>
      <c r="C668" s="23"/>
      <c r="E668" s="23"/>
    </row>
    <row r="669" spans="2:5" ht="15.75" customHeight="1" x14ac:dyDescent="0.25">
      <c r="B669" s="22"/>
      <c r="C669" s="23"/>
      <c r="E669" s="23"/>
    </row>
    <row r="670" spans="2:5" ht="15.75" customHeight="1" x14ac:dyDescent="0.25">
      <c r="B670" s="22"/>
      <c r="C670" s="23"/>
      <c r="E670" s="23"/>
    </row>
    <row r="671" spans="2:5" ht="15.75" customHeight="1" x14ac:dyDescent="0.25">
      <c r="B671" s="22"/>
      <c r="C671" s="23"/>
      <c r="E671" s="23"/>
    </row>
    <row r="672" spans="2:5" ht="15.75" customHeight="1" x14ac:dyDescent="0.25">
      <c r="B672" s="22"/>
      <c r="C672" s="23"/>
      <c r="E672" s="23"/>
    </row>
    <row r="673" spans="2:5" ht="15.75" customHeight="1" x14ac:dyDescent="0.25">
      <c r="B673" s="22"/>
      <c r="C673" s="23"/>
      <c r="E673" s="23"/>
    </row>
    <row r="674" spans="2:5" ht="15.75" customHeight="1" x14ac:dyDescent="0.25">
      <c r="B674" s="22"/>
      <c r="C674" s="23"/>
      <c r="E674" s="23"/>
    </row>
    <row r="675" spans="2:5" ht="15.75" customHeight="1" x14ac:dyDescent="0.25">
      <c r="B675" s="22"/>
      <c r="C675" s="23"/>
      <c r="E675" s="23"/>
    </row>
    <row r="676" spans="2:5" ht="15.75" customHeight="1" x14ac:dyDescent="0.25">
      <c r="B676" s="22"/>
      <c r="C676" s="23"/>
      <c r="E676" s="23"/>
    </row>
    <row r="677" spans="2:5" ht="15.75" customHeight="1" x14ac:dyDescent="0.25">
      <c r="B677" s="22"/>
      <c r="C677" s="23"/>
      <c r="E677" s="23"/>
    </row>
    <row r="678" spans="2:5" ht="15.75" customHeight="1" x14ac:dyDescent="0.25">
      <c r="B678" s="22"/>
      <c r="C678" s="23"/>
      <c r="E678" s="23"/>
    </row>
    <row r="679" spans="2:5" ht="15.75" customHeight="1" x14ac:dyDescent="0.25">
      <c r="B679" s="22"/>
      <c r="C679" s="23"/>
      <c r="E679" s="23"/>
    </row>
    <row r="680" spans="2:5" ht="15.75" customHeight="1" x14ac:dyDescent="0.25">
      <c r="B680" s="22"/>
      <c r="C680" s="23"/>
      <c r="E680" s="23"/>
    </row>
    <row r="681" spans="2:5" ht="15.75" customHeight="1" x14ac:dyDescent="0.25">
      <c r="B681" s="22"/>
      <c r="C681" s="23"/>
      <c r="E681" s="23"/>
    </row>
    <row r="682" spans="2:5" ht="15.75" customHeight="1" x14ac:dyDescent="0.25">
      <c r="B682" s="22"/>
      <c r="C682" s="23"/>
      <c r="E682" s="23"/>
    </row>
    <row r="683" spans="2:5" ht="15.75" customHeight="1" x14ac:dyDescent="0.25">
      <c r="B683" s="22"/>
      <c r="C683" s="23"/>
      <c r="E683" s="23"/>
    </row>
    <row r="684" spans="2:5" ht="15.75" customHeight="1" x14ac:dyDescent="0.25">
      <c r="B684" s="22"/>
      <c r="C684" s="23"/>
      <c r="E684" s="23"/>
    </row>
    <row r="685" spans="2:5" ht="15.75" customHeight="1" x14ac:dyDescent="0.25">
      <c r="B685" s="22"/>
      <c r="C685" s="23"/>
      <c r="E685" s="23"/>
    </row>
    <row r="686" spans="2:5" ht="15.75" customHeight="1" x14ac:dyDescent="0.25">
      <c r="B686" s="22"/>
      <c r="C686" s="23"/>
      <c r="E686" s="23"/>
    </row>
    <row r="687" spans="2:5" ht="15.75" customHeight="1" x14ac:dyDescent="0.25">
      <c r="B687" s="22"/>
      <c r="C687" s="23"/>
      <c r="E687" s="23"/>
    </row>
    <row r="688" spans="2:5" ht="15.75" customHeight="1" x14ac:dyDescent="0.25">
      <c r="B688" s="22"/>
      <c r="C688" s="23"/>
      <c r="E688" s="23"/>
    </row>
    <row r="689" spans="2:5" ht="15.75" customHeight="1" x14ac:dyDescent="0.25">
      <c r="B689" s="22"/>
      <c r="C689" s="23"/>
      <c r="E689" s="23"/>
    </row>
    <row r="690" spans="2:5" ht="15.75" customHeight="1" x14ac:dyDescent="0.25">
      <c r="B690" s="22"/>
      <c r="C690" s="23"/>
      <c r="E690" s="23"/>
    </row>
    <row r="691" spans="2:5" ht="15.75" customHeight="1" x14ac:dyDescent="0.25">
      <c r="B691" s="22"/>
      <c r="C691" s="23"/>
      <c r="E691" s="23"/>
    </row>
    <row r="692" spans="2:5" ht="15.75" customHeight="1" x14ac:dyDescent="0.25">
      <c r="B692" s="22"/>
      <c r="C692" s="23"/>
      <c r="E692" s="23"/>
    </row>
    <row r="693" spans="2:5" ht="15.75" customHeight="1" x14ac:dyDescent="0.25">
      <c r="B693" s="22"/>
      <c r="C693" s="23"/>
      <c r="E693" s="23"/>
    </row>
    <row r="694" spans="2:5" ht="15.75" customHeight="1" x14ac:dyDescent="0.25">
      <c r="B694" s="22"/>
      <c r="C694" s="23"/>
      <c r="E694" s="23"/>
    </row>
    <row r="695" spans="2:5" ht="15.75" customHeight="1" x14ac:dyDescent="0.25">
      <c r="B695" s="22"/>
      <c r="C695" s="23"/>
      <c r="E695" s="23"/>
    </row>
    <row r="696" spans="2:5" ht="15.75" customHeight="1" x14ac:dyDescent="0.25">
      <c r="B696" s="22"/>
      <c r="C696" s="23"/>
      <c r="E696" s="23"/>
    </row>
    <row r="697" spans="2:5" ht="15.75" customHeight="1" x14ac:dyDescent="0.25">
      <c r="B697" s="22"/>
      <c r="C697" s="23"/>
      <c r="E697" s="23"/>
    </row>
    <row r="698" spans="2:5" ht="15.75" customHeight="1" x14ac:dyDescent="0.25">
      <c r="B698" s="22"/>
      <c r="C698" s="23"/>
      <c r="E698" s="23"/>
    </row>
    <row r="699" spans="2:5" ht="15.75" customHeight="1" x14ac:dyDescent="0.25">
      <c r="B699" s="22"/>
      <c r="C699" s="23"/>
      <c r="E699" s="23"/>
    </row>
    <row r="700" spans="2:5" ht="15.75" customHeight="1" x14ac:dyDescent="0.25">
      <c r="B700" s="22"/>
      <c r="C700" s="23"/>
      <c r="E700" s="23"/>
    </row>
    <row r="701" spans="2:5" ht="15.75" customHeight="1" x14ac:dyDescent="0.25">
      <c r="B701" s="22"/>
      <c r="C701" s="23"/>
      <c r="E701" s="23"/>
    </row>
    <row r="702" spans="2:5" ht="15.75" customHeight="1" x14ac:dyDescent="0.25">
      <c r="B702" s="22"/>
      <c r="C702" s="23"/>
      <c r="E702" s="23"/>
    </row>
    <row r="703" spans="2:5" ht="15.75" customHeight="1" x14ac:dyDescent="0.25">
      <c r="B703" s="22"/>
      <c r="C703" s="23"/>
      <c r="E703" s="23"/>
    </row>
    <row r="704" spans="2:5" ht="15.75" customHeight="1" x14ac:dyDescent="0.25">
      <c r="B704" s="22"/>
      <c r="C704" s="23"/>
      <c r="E704" s="23"/>
    </row>
    <row r="705" spans="2:5" ht="15.75" customHeight="1" x14ac:dyDescent="0.25">
      <c r="B705" s="22"/>
      <c r="C705" s="23"/>
      <c r="E705" s="23"/>
    </row>
    <row r="706" spans="2:5" ht="15.75" customHeight="1" x14ac:dyDescent="0.25">
      <c r="B706" s="22"/>
      <c r="C706" s="23"/>
      <c r="E706" s="23"/>
    </row>
    <row r="707" spans="2:5" ht="15.75" customHeight="1" x14ac:dyDescent="0.25">
      <c r="B707" s="22"/>
      <c r="C707" s="23"/>
      <c r="E707" s="23"/>
    </row>
    <row r="708" spans="2:5" ht="15.75" customHeight="1" x14ac:dyDescent="0.25">
      <c r="B708" s="22"/>
      <c r="C708" s="23"/>
      <c r="E708" s="23"/>
    </row>
    <row r="709" spans="2:5" ht="15.75" customHeight="1" x14ac:dyDescent="0.25">
      <c r="B709" s="22"/>
      <c r="C709" s="23"/>
      <c r="E709" s="23"/>
    </row>
    <row r="710" spans="2:5" ht="15.75" customHeight="1" x14ac:dyDescent="0.25">
      <c r="B710" s="22"/>
      <c r="C710" s="23"/>
      <c r="E710" s="23"/>
    </row>
    <row r="711" spans="2:5" ht="15.75" customHeight="1" x14ac:dyDescent="0.25">
      <c r="B711" s="22"/>
      <c r="C711" s="23"/>
      <c r="E711" s="23"/>
    </row>
    <row r="712" spans="2:5" ht="15.75" customHeight="1" x14ac:dyDescent="0.25">
      <c r="B712" s="22"/>
      <c r="C712" s="23"/>
      <c r="E712" s="23"/>
    </row>
    <row r="713" spans="2:5" ht="15.75" customHeight="1" x14ac:dyDescent="0.25">
      <c r="B713" s="22"/>
      <c r="C713" s="23"/>
      <c r="E713" s="23"/>
    </row>
    <row r="714" spans="2:5" ht="15.75" customHeight="1" x14ac:dyDescent="0.25">
      <c r="B714" s="22"/>
      <c r="C714" s="23"/>
      <c r="E714" s="23"/>
    </row>
    <row r="715" spans="2:5" ht="15.75" customHeight="1" x14ac:dyDescent="0.25">
      <c r="B715" s="22"/>
      <c r="C715" s="23"/>
      <c r="E715" s="23"/>
    </row>
    <row r="716" spans="2:5" ht="15.75" customHeight="1" x14ac:dyDescent="0.25">
      <c r="B716" s="22"/>
      <c r="C716" s="23"/>
      <c r="E716" s="23"/>
    </row>
    <row r="717" spans="2:5" ht="15.75" customHeight="1" x14ac:dyDescent="0.25">
      <c r="B717" s="22"/>
      <c r="C717" s="23"/>
      <c r="E717" s="23"/>
    </row>
    <row r="718" spans="2:5" ht="15.75" customHeight="1" x14ac:dyDescent="0.25">
      <c r="B718" s="22"/>
      <c r="C718" s="23"/>
      <c r="E718" s="23"/>
    </row>
    <row r="719" spans="2:5" ht="15.75" customHeight="1" x14ac:dyDescent="0.25">
      <c r="B719" s="22"/>
      <c r="C719" s="23"/>
      <c r="E719" s="23"/>
    </row>
    <row r="720" spans="2:5" ht="15.75" customHeight="1" x14ac:dyDescent="0.25">
      <c r="B720" s="22"/>
      <c r="C720" s="23"/>
      <c r="E720" s="23"/>
    </row>
    <row r="721" spans="2:5" ht="15.75" customHeight="1" x14ac:dyDescent="0.25">
      <c r="B721" s="22"/>
      <c r="C721" s="23"/>
      <c r="E721" s="23"/>
    </row>
    <row r="722" spans="2:5" ht="15.75" customHeight="1" x14ac:dyDescent="0.25">
      <c r="B722" s="22"/>
      <c r="C722" s="23"/>
      <c r="E722" s="23"/>
    </row>
    <row r="723" spans="2:5" ht="15.75" customHeight="1" x14ac:dyDescent="0.25">
      <c r="B723" s="22"/>
      <c r="C723" s="23"/>
      <c r="E723" s="23"/>
    </row>
    <row r="724" spans="2:5" ht="15.75" customHeight="1" x14ac:dyDescent="0.25">
      <c r="B724" s="22"/>
      <c r="C724" s="23"/>
      <c r="E724" s="23"/>
    </row>
    <row r="725" spans="2:5" ht="15.75" customHeight="1" x14ac:dyDescent="0.25">
      <c r="B725" s="22"/>
      <c r="C725" s="23"/>
      <c r="E725" s="23"/>
    </row>
    <row r="726" spans="2:5" ht="15.75" customHeight="1" x14ac:dyDescent="0.25">
      <c r="B726" s="22"/>
      <c r="C726" s="23"/>
      <c r="E726" s="23"/>
    </row>
    <row r="727" spans="2:5" ht="15.75" customHeight="1" x14ac:dyDescent="0.25">
      <c r="B727" s="22"/>
      <c r="C727" s="23"/>
      <c r="E727" s="23"/>
    </row>
    <row r="728" spans="2:5" ht="15.75" customHeight="1" x14ac:dyDescent="0.25">
      <c r="B728" s="22"/>
      <c r="C728" s="23"/>
      <c r="E728" s="23"/>
    </row>
    <row r="729" spans="2:5" ht="15.75" customHeight="1" x14ac:dyDescent="0.25">
      <c r="B729" s="22"/>
      <c r="C729" s="23"/>
      <c r="E729" s="23"/>
    </row>
    <row r="730" spans="2:5" ht="15.75" customHeight="1" x14ac:dyDescent="0.25">
      <c r="B730" s="22"/>
      <c r="C730" s="23"/>
      <c r="E730" s="23"/>
    </row>
    <row r="731" spans="2:5" ht="15.75" customHeight="1" x14ac:dyDescent="0.25">
      <c r="B731" s="22"/>
      <c r="C731" s="23"/>
      <c r="E731" s="23"/>
    </row>
    <row r="732" spans="2:5" ht="15.75" customHeight="1" x14ac:dyDescent="0.25">
      <c r="B732" s="22"/>
      <c r="C732" s="23"/>
      <c r="E732" s="23"/>
    </row>
    <row r="733" spans="2:5" ht="15.75" customHeight="1" x14ac:dyDescent="0.25">
      <c r="B733" s="22"/>
      <c r="C733" s="23"/>
      <c r="E733" s="23"/>
    </row>
    <row r="734" spans="2:5" ht="15.75" customHeight="1" x14ac:dyDescent="0.25">
      <c r="B734" s="22"/>
      <c r="C734" s="23"/>
      <c r="E734" s="23"/>
    </row>
    <row r="735" spans="2:5" ht="15.75" customHeight="1" x14ac:dyDescent="0.25">
      <c r="B735" s="22"/>
      <c r="C735" s="23"/>
      <c r="E735" s="23"/>
    </row>
    <row r="736" spans="2:5" ht="15.75" customHeight="1" x14ac:dyDescent="0.25">
      <c r="B736" s="22"/>
      <c r="C736" s="23"/>
      <c r="E736" s="23"/>
    </row>
    <row r="737" spans="2:5" ht="15.75" customHeight="1" x14ac:dyDescent="0.25">
      <c r="B737" s="22"/>
      <c r="C737" s="23"/>
      <c r="E737" s="23"/>
    </row>
    <row r="738" spans="2:5" ht="15.75" customHeight="1" x14ac:dyDescent="0.25">
      <c r="B738" s="22"/>
      <c r="C738" s="23"/>
      <c r="E738" s="23"/>
    </row>
    <row r="739" spans="2:5" ht="15.75" customHeight="1" x14ac:dyDescent="0.25">
      <c r="B739" s="22"/>
      <c r="C739" s="23"/>
      <c r="E739" s="23"/>
    </row>
    <row r="740" spans="2:5" ht="15.75" customHeight="1" x14ac:dyDescent="0.25">
      <c r="B740" s="22"/>
      <c r="C740" s="23"/>
      <c r="E740" s="23"/>
    </row>
    <row r="741" spans="2:5" ht="15.75" customHeight="1" x14ac:dyDescent="0.25">
      <c r="B741" s="22"/>
      <c r="C741" s="23"/>
      <c r="E741" s="23"/>
    </row>
    <row r="742" spans="2:5" ht="15.75" customHeight="1" x14ac:dyDescent="0.25">
      <c r="B742" s="22"/>
      <c r="C742" s="23"/>
      <c r="E742" s="23"/>
    </row>
    <row r="743" spans="2:5" ht="15.75" customHeight="1" x14ac:dyDescent="0.25">
      <c r="B743" s="22"/>
      <c r="C743" s="23"/>
      <c r="E743" s="23"/>
    </row>
    <row r="744" spans="2:5" ht="15.75" customHeight="1" x14ac:dyDescent="0.25">
      <c r="B744" s="22"/>
      <c r="C744" s="23"/>
      <c r="E744" s="23"/>
    </row>
    <row r="745" spans="2:5" ht="15.75" customHeight="1" x14ac:dyDescent="0.25">
      <c r="B745" s="22"/>
      <c r="C745" s="23"/>
      <c r="E745" s="23"/>
    </row>
    <row r="746" spans="2:5" ht="15.75" customHeight="1" x14ac:dyDescent="0.25">
      <c r="B746" s="22"/>
      <c r="C746" s="23"/>
      <c r="E746" s="23"/>
    </row>
    <row r="747" spans="2:5" ht="15.75" customHeight="1" x14ac:dyDescent="0.25">
      <c r="B747" s="22"/>
      <c r="C747" s="23"/>
      <c r="E747" s="23"/>
    </row>
    <row r="748" spans="2:5" ht="15.75" customHeight="1" x14ac:dyDescent="0.25">
      <c r="B748" s="22"/>
      <c r="C748" s="23"/>
      <c r="E748" s="23"/>
    </row>
    <row r="749" spans="2:5" ht="15.75" customHeight="1" x14ac:dyDescent="0.25">
      <c r="B749" s="22"/>
      <c r="C749" s="23"/>
      <c r="E749" s="23"/>
    </row>
    <row r="750" spans="2:5" ht="15.75" customHeight="1" x14ac:dyDescent="0.25">
      <c r="B750" s="22"/>
      <c r="C750" s="23"/>
      <c r="E750" s="23"/>
    </row>
    <row r="751" spans="2:5" ht="15.75" customHeight="1" x14ac:dyDescent="0.25">
      <c r="B751" s="22"/>
      <c r="C751" s="23"/>
      <c r="E751" s="23"/>
    </row>
    <row r="752" spans="2:5" ht="15.75" customHeight="1" x14ac:dyDescent="0.25">
      <c r="B752" s="22"/>
      <c r="C752" s="23"/>
      <c r="E752" s="23"/>
    </row>
    <row r="753" spans="2:5" ht="15.75" customHeight="1" x14ac:dyDescent="0.25">
      <c r="B753" s="22"/>
      <c r="C753" s="23"/>
      <c r="E753" s="23"/>
    </row>
    <row r="754" spans="2:5" ht="15.75" customHeight="1" x14ac:dyDescent="0.25">
      <c r="B754" s="22"/>
      <c r="C754" s="23"/>
      <c r="E754" s="23"/>
    </row>
    <row r="755" spans="2:5" ht="15.75" customHeight="1" x14ac:dyDescent="0.25">
      <c r="B755" s="22"/>
      <c r="C755" s="23"/>
      <c r="E755" s="23"/>
    </row>
    <row r="756" spans="2:5" ht="15.75" customHeight="1" x14ac:dyDescent="0.25">
      <c r="B756" s="22"/>
      <c r="C756" s="23"/>
      <c r="E756" s="23"/>
    </row>
    <row r="757" spans="2:5" ht="15.75" customHeight="1" x14ac:dyDescent="0.25">
      <c r="B757" s="22"/>
      <c r="C757" s="23"/>
      <c r="E757" s="23"/>
    </row>
    <row r="758" spans="2:5" ht="15.75" customHeight="1" x14ac:dyDescent="0.25">
      <c r="B758" s="22"/>
      <c r="C758" s="23"/>
      <c r="E758" s="23"/>
    </row>
    <row r="759" spans="2:5" ht="15.75" customHeight="1" x14ac:dyDescent="0.25">
      <c r="B759" s="22"/>
      <c r="C759" s="23"/>
      <c r="E759" s="23"/>
    </row>
    <row r="760" spans="2:5" ht="15.75" customHeight="1" x14ac:dyDescent="0.25">
      <c r="B760" s="22"/>
      <c r="C760" s="23"/>
      <c r="E760" s="23"/>
    </row>
    <row r="761" spans="2:5" ht="15.75" customHeight="1" x14ac:dyDescent="0.25">
      <c r="B761" s="22"/>
      <c r="C761" s="23"/>
      <c r="E761" s="23"/>
    </row>
    <row r="762" spans="2:5" ht="15.75" customHeight="1" x14ac:dyDescent="0.25">
      <c r="B762" s="22"/>
      <c r="C762" s="23"/>
      <c r="E762" s="23"/>
    </row>
    <row r="763" spans="2:5" ht="15.75" customHeight="1" x14ac:dyDescent="0.25">
      <c r="B763" s="22"/>
      <c r="C763" s="23"/>
      <c r="E763" s="23"/>
    </row>
    <row r="764" spans="2:5" ht="15.75" customHeight="1" x14ac:dyDescent="0.25">
      <c r="B764" s="22"/>
      <c r="C764" s="23"/>
      <c r="E764" s="23"/>
    </row>
    <row r="765" spans="2:5" ht="15.75" customHeight="1" x14ac:dyDescent="0.25">
      <c r="B765" s="22"/>
      <c r="C765" s="23"/>
      <c r="E765" s="23"/>
    </row>
    <row r="766" spans="2:5" ht="15.75" customHeight="1" x14ac:dyDescent="0.25">
      <c r="B766" s="22"/>
      <c r="C766" s="23"/>
      <c r="E766" s="23"/>
    </row>
    <row r="767" spans="2:5" ht="15.75" customHeight="1" x14ac:dyDescent="0.25">
      <c r="B767" s="22"/>
      <c r="C767" s="23"/>
      <c r="E767" s="23"/>
    </row>
    <row r="768" spans="2:5" ht="15.75" customHeight="1" x14ac:dyDescent="0.25">
      <c r="B768" s="22"/>
      <c r="C768" s="23"/>
      <c r="E768" s="23"/>
    </row>
    <row r="769" spans="2:5" ht="15.75" customHeight="1" x14ac:dyDescent="0.25">
      <c r="B769" s="22"/>
      <c r="C769" s="23"/>
      <c r="E769" s="23"/>
    </row>
    <row r="770" spans="2:5" ht="15.75" customHeight="1" x14ac:dyDescent="0.25">
      <c r="B770" s="22"/>
      <c r="C770" s="23"/>
      <c r="E770" s="23"/>
    </row>
    <row r="771" spans="2:5" ht="15.75" customHeight="1" x14ac:dyDescent="0.25">
      <c r="B771" s="22"/>
      <c r="C771" s="23"/>
      <c r="E771" s="23"/>
    </row>
    <row r="772" spans="2:5" ht="15.75" customHeight="1" x14ac:dyDescent="0.25">
      <c r="B772" s="22"/>
      <c r="C772" s="23"/>
      <c r="E772" s="23"/>
    </row>
    <row r="773" spans="2:5" ht="15.75" customHeight="1" x14ac:dyDescent="0.25">
      <c r="B773" s="22"/>
      <c r="C773" s="23"/>
      <c r="E773" s="23"/>
    </row>
    <row r="774" spans="2:5" ht="15.75" customHeight="1" x14ac:dyDescent="0.25">
      <c r="B774" s="22"/>
      <c r="C774" s="23"/>
      <c r="E774" s="23"/>
    </row>
    <row r="775" spans="2:5" ht="15.75" customHeight="1" x14ac:dyDescent="0.25">
      <c r="B775" s="22"/>
      <c r="C775" s="23"/>
      <c r="E775" s="23"/>
    </row>
    <row r="776" spans="2:5" ht="15.75" customHeight="1" x14ac:dyDescent="0.25">
      <c r="B776" s="22"/>
      <c r="C776" s="23"/>
      <c r="E776" s="23"/>
    </row>
    <row r="777" spans="2:5" ht="15.75" customHeight="1" x14ac:dyDescent="0.25">
      <c r="B777" s="22"/>
      <c r="C777" s="23"/>
      <c r="E777" s="23"/>
    </row>
    <row r="778" spans="2:5" ht="15.75" customHeight="1" x14ac:dyDescent="0.25">
      <c r="B778" s="22"/>
      <c r="C778" s="23"/>
      <c r="E778" s="23"/>
    </row>
    <row r="779" spans="2:5" ht="15.75" customHeight="1" x14ac:dyDescent="0.25">
      <c r="B779" s="22"/>
      <c r="C779" s="23"/>
      <c r="E779" s="23"/>
    </row>
    <row r="780" spans="2:5" ht="15.75" customHeight="1" x14ac:dyDescent="0.25">
      <c r="B780" s="22"/>
      <c r="C780" s="23"/>
      <c r="E780" s="23"/>
    </row>
    <row r="781" spans="2:5" ht="15.75" customHeight="1" x14ac:dyDescent="0.25">
      <c r="B781" s="22"/>
      <c r="C781" s="23"/>
      <c r="E781" s="23"/>
    </row>
    <row r="782" spans="2:5" ht="15.75" customHeight="1" x14ac:dyDescent="0.25">
      <c r="B782" s="22"/>
      <c r="C782" s="23"/>
      <c r="E782" s="23"/>
    </row>
    <row r="783" spans="2:5" ht="15.75" customHeight="1" x14ac:dyDescent="0.25">
      <c r="B783" s="22"/>
      <c r="C783" s="23"/>
      <c r="E783" s="23"/>
    </row>
    <row r="784" spans="2:5" ht="15.75" customHeight="1" x14ac:dyDescent="0.25">
      <c r="B784" s="22"/>
      <c r="C784" s="23"/>
      <c r="E784" s="23"/>
    </row>
    <row r="785" spans="2:5" ht="15.75" customHeight="1" x14ac:dyDescent="0.25">
      <c r="B785" s="22"/>
      <c r="C785" s="23"/>
      <c r="E785" s="23"/>
    </row>
    <row r="786" spans="2:5" ht="15.75" customHeight="1" x14ac:dyDescent="0.25">
      <c r="B786" s="22"/>
      <c r="C786" s="23"/>
      <c r="E786" s="23"/>
    </row>
    <row r="787" spans="2:5" ht="15.75" customHeight="1" x14ac:dyDescent="0.25">
      <c r="B787" s="22"/>
      <c r="C787" s="23"/>
      <c r="E787" s="23"/>
    </row>
    <row r="788" spans="2:5" ht="15.75" customHeight="1" x14ac:dyDescent="0.25">
      <c r="B788" s="22"/>
      <c r="C788" s="23"/>
      <c r="E788" s="23"/>
    </row>
    <row r="789" spans="2:5" ht="15.75" customHeight="1" x14ac:dyDescent="0.25">
      <c r="B789" s="22"/>
      <c r="C789" s="23"/>
      <c r="E789" s="23"/>
    </row>
    <row r="790" spans="2:5" ht="15.75" customHeight="1" x14ac:dyDescent="0.25">
      <c r="B790" s="22"/>
      <c r="C790" s="23"/>
      <c r="E790" s="23"/>
    </row>
    <row r="791" spans="2:5" ht="15.75" customHeight="1" x14ac:dyDescent="0.25">
      <c r="B791" s="22"/>
      <c r="C791" s="23"/>
      <c r="E791" s="23"/>
    </row>
    <row r="792" spans="2:5" ht="15.75" customHeight="1" x14ac:dyDescent="0.25">
      <c r="B792" s="22"/>
      <c r="C792" s="23"/>
      <c r="E792" s="23"/>
    </row>
    <row r="793" spans="2:5" ht="15.75" customHeight="1" x14ac:dyDescent="0.25">
      <c r="B793" s="22"/>
      <c r="C793" s="23"/>
      <c r="E793" s="23"/>
    </row>
    <row r="794" spans="2:5" ht="15.75" customHeight="1" x14ac:dyDescent="0.25">
      <c r="B794" s="22"/>
      <c r="C794" s="23"/>
      <c r="E794" s="23"/>
    </row>
    <row r="795" spans="2:5" ht="15.75" customHeight="1" x14ac:dyDescent="0.25">
      <c r="B795" s="22"/>
      <c r="C795" s="23"/>
      <c r="E795" s="23"/>
    </row>
    <row r="796" spans="2:5" ht="15.75" customHeight="1" x14ac:dyDescent="0.25">
      <c r="B796" s="22"/>
      <c r="C796" s="23"/>
      <c r="E796" s="23"/>
    </row>
    <row r="797" spans="2:5" ht="15.75" customHeight="1" x14ac:dyDescent="0.25">
      <c r="B797" s="22"/>
      <c r="C797" s="23"/>
      <c r="E797" s="23"/>
    </row>
    <row r="798" spans="2:5" ht="15.75" customHeight="1" x14ac:dyDescent="0.25">
      <c r="B798" s="22"/>
      <c r="C798" s="23"/>
      <c r="E798" s="23"/>
    </row>
    <row r="799" spans="2:5" ht="15.75" customHeight="1" x14ac:dyDescent="0.25">
      <c r="B799" s="22"/>
      <c r="C799" s="23"/>
      <c r="E799" s="23"/>
    </row>
    <row r="800" spans="2:5" ht="15.75" customHeight="1" x14ac:dyDescent="0.25">
      <c r="B800" s="22"/>
      <c r="C800" s="23"/>
      <c r="E800" s="23"/>
    </row>
    <row r="801" spans="2:5" ht="15.75" customHeight="1" x14ac:dyDescent="0.25">
      <c r="B801" s="22"/>
      <c r="C801" s="23"/>
      <c r="E801" s="23"/>
    </row>
    <row r="802" spans="2:5" ht="15.75" customHeight="1" x14ac:dyDescent="0.25">
      <c r="B802" s="22"/>
      <c r="C802" s="23"/>
      <c r="E802" s="23"/>
    </row>
    <row r="803" spans="2:5" ht="15.75" customHeight="1" x14ac:dyDescent="0.25">
      <c r="B803" s="22"/>
      <c r="C803" s="23"/>
      <c r="E803" s="23"/>
    </row>
    <row r="804" spans="2:5" ht="15.75" customHeight="1" x14ac:dyDescent="0.25">
      <c r="B804" s="22"/>
      <c r="C804" s="23"/>
      <c r="E804" s="23"/>
    </row>
    <row r="805" spans="2:5" ht="15.75" customHeight="1" x14ac:dyDescent="0.25">
      <c r="B805" s="22"/>
      <c r="C805" s="23"/>
      <c r="E805" s="23"/>
    </row>
    <row r="806" spans="2:5" ht="15.75" customHeight="1" x14ac:dyDescent="0.25">
      <c r="B806" s="22"/>
      <c r="C806" s="23"/>
      <c r="E806" s="23"/>
    </row>
    <row r="807" spans="2:5" ht="15.75" customHeight="1" x14ac:dyDescent="0.25">
      <c r="B807" s="22"/>
      <c r="C807" s="23"/>
      <c r="E807" s="23"/>
    </row>
    <row r="808" spans="2:5" ht="15.75" customHeight="1" x14ac:dyDescent="0.25">
      <c r="B808" s="22"/>
      <c r="C808" s="23"/>
      <c r="E808" s="23"/>
    </row>
    <row r="809" spans="2:5" ht="15.75" customHeight="1" x14ac:dyDescent="0.25">
      <c r="B809" s="22"/>
      <c r="C809" s="23"/>
      <c r="E809" s="23"/>
    </row>
    <row r="810" spans="2:5" ht="15.75" customHeight="1" x14ac:dyDescent="0.25">
      <c r="B810" s="22"/>
      <c r="C810" s="23"/>
      <c r="E810" s="23"/>
    </row>
    <row r="811" spans="2:5" ht="15.75" customHeight="1" x14ac:dyDescent="0.25">
      <c r="B811" s="22"/>
      <c r="C811" s="23"/>
      <c r="E811" s="23"/>
    </row>
    <row r="812" spans="2:5" ht="15.75" customHeight="1" x14ac:dyDescent="0.25">
      <c r="B812" s="22"/>
      <c r="C812" s="23"/>
      <c r="E812" s="23"/>
    </row>
    <row r="813" spans="2:5" ht="15.75" customHeight="1" x14ac:dyDescent="0.25">
      <c r="B813" s="22"/>
      <c r="C813" s="23"/>
      <c r="E813" s="23"/>
    </row>
    <row r="814" spans="2:5" ht="15.75" customHeight="1" x14ac:dyDescent="0.25">
      <c r="B814" s="22"/>
      <c r="C814" s="23"/>
      <c r="E814" s="23"/>
    </row>
    <row r="815" spans="2:5" ht="15.75" customHeight="1" x14ac:dyDescent="0.25">
      <c r="B815" s="22"/>
      <c r="C815" s="23"/>
      <c r="E815" s="23"/>
    </row>
    <row r="816" spans="2:5" ht="15.75" customHeight="1" x14ac:dyDescent="0.25">
      <c r="B816" s="22"/>
      <c r="C816" s="23"/>
      <c r="E816" s="23"/>
    </row>
    <row r="817" spans="2:5" ht="15.75" customHeight="1" x14ac:dyDescent="0.25">
      <c r="B817" s="22"/>
      <c r="C817" s="23"/>
      <c r="E817" s="23"/>
    </row>
    <row r="818" spans="2:5" ht="15.75" customHeight="1" x14ac:dyDescent="0.25">
      <c r="B818" s="22"/>
      <c r="C818" s="23"/>
      <c r="E818" s="23"/>
    </row>
    <row r="819" spans="2:5" ht="15.75" customHeight="1" x14ac:dyDescent="0.25">
      <c r="B819" s="22"/>
      <c r="C819" s="23"/>
      <c r="E819" s="23"/>
    </row>
    <row r="820" spans="2:5" ht="15.75" customHeight="1" x14ac:dyDescent="0.25">
      <c r="B820" s="22"/>
      <c r="C820" s="23"/>
      <c r="E820" s="23"/>
    </row>
    <row r="821" spans="2:5" ht="15.75" customHeight="1" x14ac:dyDescent="0.25">
      <c r="B821" s="22"/>
      <c r="C821" s="23"/>
      <c r="E821" s="23"/>
    </row>
    <row r="822" spans="2:5" ht="15.75" customHeight="1" x14ac:dyDescent="0.25">
      <c r="B822" s="22"/>
      <c r="C822" s="23"/>
      <c r="E822" s="23"/>
    </row>
    <row r="823" spans="2:5" ht="15.75" customHeight="1" x14ac:dyDescent="0.25">
      <c r="B823" s="22"/>
      <c r="C823" s="23"/>
      <c r="E823" s="23"/>
    </row>
    <row r="824" spans="2:5" ht="15.75" customHeight="1" x14ac:dyDescent="0.25">
      <c r="B824" s="22"/>
      <c r="C824" s="23"/>
      <c r="E824" s="23"/>
    </row>
    <row r="825" spans="2:5" ht="15.75" customHeight="1" x14ac:dyDescent="0.25">
      <c r="B825" s="22"/>
      <c r="C825" s="23"/>
      <c r="E825" s="23"/>
    </row>
    <row r="826" spans="2:5" ht="15.75" customHeight="1" x14ac:dyDescent="0.25">
      <c r="B826" s="22"/>
      <c r="C826" s="23"/>
      <c r="E826" s="23"/>
    </row>
    <row r="827" spans="2:5" ht="15.75" customHeight="1" x14ac:dyDescent="0.25">
      <c r="B827" s="22"/>
      <c r="C827" s="23"/>
      <c r="E827" s="23"/>
    </row>
    <row r="828" spans="2:5" ht="15.75" customHeight="1" x14ac:dyDescent="0.25">
      <c r="B828" s="22"/>
      <c r="C828" s="23"/>
      <c r="E828" s="23"/>
    </row>
    <row r="829" spans="2:5" ht="15.75" customHeight="1" x14ac:dyDescent="0.25">
      <c r="B829" s="22"/>
      <c r="C829" s="23"/>
      <c r="E829" s="23"/>
    </row>
    <row r="830" spans="2:5" ht="15.75" customHeight="1" x14ac:dyDescent="0.25">
      <c r="B830" s="22"/>
      <c r="C830" s="23"/>
      <c r="E830" s="23"/>
    </row>
    <row r="831" spans="2:5" ht="15.75" customHeight="1" x14ac:dyDescent="0.25">
      <c r="B831" s="22"/>
      <c r="C831" s="23"/>
      <c r="E831" s="23"/>
    </row>
    <row r="832" spans="2:5" ht="15.75" customHeight="1" x14ac:dyDescent="0.25">
      <c r="B832" s="22"/>
      <c r="C832" s="23"/>
      <c r="E832" s="23"/>
    </row>
    <row r="833" spans="2:5" ht="15.75" customHeight="1" x14ac:dyDescent="0.25">
      <c r="B833" s="22"/>
      <c r="C833" s="23"/>
      <c r="E833" s="23"/>
    </row>
    <row r="834" spans="2:5" ht="15.75" customHeight="1" x14ac:dyDescent="0.25">
      <c r="B834" s="22"/>
      <c r="C834" s="23"/>
      <c r="E834" s="23"/>
    </row>
    <row r="835" spans="2:5" ht="15.75" customHeight="1" x14ac:dyDescent="0.25">
      <c r="B835" s="22"/>
      <c r="C835" s="23"/>
      <c r="E835" s="23"/>
    </row>
    <row r="836" spans="2:5" ht="15.75" customHeight="1" x14ac:dyDescent="0.25">
      <c r="B836" s="22"/>
      <c r="C836" s="23"/>
      <c r="E836" s="23"/>
    </row>
    <row r="837" spans="2:5" ht="15.75" customHeight="1" x14ac:dyDescent="0.25">
      <c r="B837" s="22"/>
      <c r="C837" s="23"/>
      <c r="E837" s="23"/>
    </row>
    <row r="838" spans="2:5" ht="15.75" customHeight="1" x14ac:dyDescent="0.25">
      <c r="B838" s="22"/>
      <c r="C838" s="23"/>
      <c r="E838" s="23"/>
    </row>
    <row r="839" spans="2:5" ht="15.75" customHeight="1" x14ac:dyDescent="0.25">
      <c r="B839" s="22"/>
      <c r="C839" s="23"/>
      <c r="E839" s="23"/>
    </row>
    <row r="840" spans="2:5" ht="15.75" customHeight="1" x14ac:dyDescent="0.25">
      <c r="B840" s="22"/>
      <c r="C840" s="23"/>
      <c r="E840" s="23"/>
    </row>
    <row r="841" spans="2:5" ht="15.75" customHeight="1" x14ac:dyDescent="0.25">
      <c r="B841" s="22"/>
      <c r="C841" s="23"/>
      <c r="E841" s="23"/>
    </row>
    <row r="842" spans="2:5" ht="15.75" customHeight="1" x14ac:dyDescent="0.25">
      <c r="B842" s="22"/>
      <c r="C842" s="23"/>
      <c r="E842" s="23"/>
    </row>
    <row r="843" spans="2:5" ht="15.75" customHeight="1" x14ac:dyDescent="0.25">
      <c r="B843" s="22"/>
      <c r="C843" s="23"/>
      <c r="E843" s="23"/>
    </row>
    <row r="844" spans="2:5" ht="15.75" customHeight="1" x14ac:dyDescent="0.25">
      <c r="B844" s="22"/>
      <c r="C844" s="23"/>
      <c r="E844" s="23"/>
    </row>
    <row r="845" spans="2:5" ht="15.75" customHeight="1" x14ac:dyDescent="0.25">
      <c r="B845" s="22"/>
      <c r="C845" s="23"/>
      <c r="E845" s="23"/>
    </row>
    <row r="846" spans="2:5" ht="15.75" customHeight="1" x14ac:dyDescent="0.25">
      <c r="B846" s="22"/>
      <c r="C846" s="23"/>
      <c r="E846" s="23"/>
    </row>
    <row r="847" spans="2:5" ht="15.75" customHeight="1" x14ac:dyDescent="0.25">
      <c r="B847" s="22"/>
      <c r="C847" s="23"/>
      <c r="E847" s="23"/>
    </row>
    <row r="848" spans="2:5" ht="15.75" customHeight="1" x14ac:dyDescent="0.25">
      <c r="B848" s="22"/>
      <c r="C848" s="23"/>
      <c r="E848" s="23"/>
    </row>
    <row r="849" spans="2:5" ht="15.75" customHeight="1" x14ac:dyDescent="0.25">
      <c r="B849" s="22"/>
      <c r="C849" s="23"/>
      <c r="E849" s="23"/>
    </row>
    <row r="850" spans="2:5" ht="15.75" customHeight="1" x14ac:dyDescent="0.25">
      <c r="B850" s="22"/>
      <c r="C850" s="23"/>
      <c r="E850" s="23"/>
    </row>
    <row r="851" spans="2:5" ht="15.75" customHeight="1" x14ac:dyDescent="0.25">
      <c r="B851" s="22"/>
      <c r="C851" s="23"/>
      <c r="E851" s="23"/>
    </row>
    <row r="852" spans="2:5" ht="15.75" customHeight="1" x14ac:dyDescent="0.25">
      <c r="B852" s="22"/>
      <c r="C852" s="23"/>
      <c r="E852" s="23"/>
    </row>
    <row r="853" spans="2:5" ht="15.75" customHeight="1" x14ac:dyDescent="0.25">
      <c r="B853" s="22"/>
      <c r="C853" s="23"/>
      <c r="E853" s="23"/>
    </row>
    <row r="854" spans="2:5" ht="15.75" customHeight="1" x14ac:dyDescent="0.25">
      <c r="B854" s="22"/>
      <c r="C854" s="23"/>
      <c r="E854" s="23"/>
    </row>
    <row r="855" spans="2:5" ht="15.75" customHeight="1" x14ac:dyDescent="0.25">
      <c r="B855" s="22"/>
      <c r="C855" s="23"/>
      <c r="E855" s="23"/>
    </row>
    <row r="856" spans="2:5" ht="15.75" customHeight="1" x14ac:dyDescent="0.25">
      <c r="B856" s="22"/>
      <c r="C856" s="23"/>
      <c r="E856" s="23"/>
    </row>
    <row r="857" spans="2:5" ht="15.75" customHeight="1" x14ac:dyDescent="0.25">
      <c r="B857" s="22"/>
      <c r="C857" s="23"/>
      <c r="E857" s="23"/>
    </row>
    <row r="858" spans="2:5" ht="15.75" customHeight="1" x14ac:dyDescent="0.25">
      <c r="B858" s="22"/>
      <c r="C858" s="23"/>
      <c r="E858" s="23"/>
    </row>
    <row r="859" spans="2:5" ht="15.75" customHeight="1" x14ac:dyDescent="0.25">
      <c r="B859" s="22"/>
      <c r="C859" s="23"/>
      <c r="E859" s="23"/>
    </row>
    <row r="860" spans="2:5" ht="15.75" customHeight="1" x14ac:dyDescent="0.25">
      <c r="B860" s="22"/>
      <c r="C860" s="23"/>
      <c r="E860" s="23"/>
    </row>
    <row r="861" spans="2:5" ht="15.75" customHeight="1" x14ac:dyDescent="0.25">
      <c r="B861" s="22"/>
      <c r="C861" s="23"/>
      <c r="E861" s="23"/>
    </row>
    <row r="862" spans="2:5" ht="15.75" customHeight="1" x14ac:dyDescent="0.25">
      <c r="B862" s="22"/>
      <c r="C862" s="23"/>
      <c r="E862" s="23"/>
    </row>
    <row r="863" spans="2:5" ht="15.75" customHeight="1" x14ac:dyDescent="0.25">
      <c r="B863" s="22"/>
      <c r="C863" s="23"/>
      <c r="E863" s="23"/>
    </row>
    <row r="864" spans="2:5" ht="15.75" customHeight="1" x14ac:dyDescent="0.25">
      <c r="B864" s="22"/>
      <c r="C864" s="23"/>
      <c r="E864" s="23"/>
    </row>
    <row r="865" spans="2:5" ht="15.75" customHeight="1" x14ac:dyDescent="0.25">
      <c r="B865" s="22"/>
      <c r="C865" s="23"/>
      <c r="E865" s="23"/>
    </row>
    <row r="866" spans="2:5" ht="15.75" customHeight="1" x14ac:dyDescent="0.25">
      <c r="B866" s="22"/>
      <c r="C866" s="23"/>
      <c r="E866" s="23"/>
    </row>
    <row r="867" spans="2:5" ht="15.75" customHeight="1" x14ac:dyDescent="0.25">
      <c r="B867" s="22"/>
      <c r="C867" s="23"/>
      <c r="E867" s="23"/>
    </row>
    <row r="868" spans="2:5" ht="15.75" customHeight="1" x14ac:dyDescent="0.25">
      <c r="B868" s="22"/>
      <c r="C868" s="23"/>
      <c r="E868" s="23"/>
    </row>
    <row r="869" spans="2:5" ht="15.75" customHeight="1" x14ac:dyDescent="0.25">
      <c r="B869" s="22"/>
      <c r="C869" s="23"/>
      <c r="E869" s="23"/>
    </row>
    <row r="870" spans="2:5" ht="15.75" customHeight="1" x14ac:dyDescent="0.25">
      <c r="B870" s="22"/>
      <c r="C870" s="23"/>
      <c r="E870" s="23"/>
    </row>
    <row r="871" spans="2:5" ht="15.75" customHeight="1" x14ac:dyDescent="0.25">
      <c r="B871" s="22"/>
      <c r="C871" s="23"/>
      <c r="E871" s="23"/>
    </row>
    <row r="872" spans="2:5" ht="15.75" customHeight="1" x14ac:dyDescent="0.25">
      <c r="B872" s="22"/>
      <c r="C872" s="23"/>
      <c r="E872" s="23"/>
    </row>
    <row r="873" spans="2:5" ht="15.75" customHeight="1" x14ac:dyDescent="0.25">
      <c r="B873" s="22"/>
      <c r="C873" s="23"/>
      <c r="E873" s="23"/>
    </row>
    <row r="874" spans="2:5" ht="15.75" customHeight="1" x14ac:dyDescent="0.25">
      <c r="B874" s="22"/>
      <c r="C874" s="23"/>
      <c r="E874" s="23"/>
    </row>
    <row r="875" spans="2:5" ht="15.75" customHeight="1" x14ac:dyDescent="0.25">
      <c r="B875" s="22"/>
      <c r="C875" s="23"/>
      <c r="E875" s="23"/>
    </row>
    <row r="876" spans="2:5" ht="15.75" customHeight="1" x14ac:dyDescent="0.25">
      <c r="B876" s="22"/>
      <c r="C876" s="23"/>
      <c r="E876" s="23"/>
    </row>
    <row r="877" spans="2:5" ht="15.75" customHeight="1" x14ac:dyDescent="0.25">
      <c r="B877" s="22"/>
      <c r="C877" s="23"/>
      <c r="E877" s="23"/>
    </row>
    <row r="878" spans="2:5" ht="15.75" customHeight="1" x14ac:dyDescent="0.25">
      <c r="B878" s="22"/>
      <c r="C878" s="23"/>
      <c r="E878" s="23"/>
    </row>
    <row r="879" spans="2:5" ht="15.75" customHeight="1" x14ac:dyDescent="0.25">
      <c r="B879" s="22"/>
      <c r="C879" s="23"/>
      <c r="E879" s="23"/>
    </row>
    <row r="880" spans="2:5" ht="15.75" customHeight="1" x14ac:dyDescent="0.25">
      <c r="B880" s="22"/>
      <c r="C880" s="23"/>
      <c r="E880" s="23"/>
    </row>
    <row r="881" spans="2:5" ht="15.75" customHeight="1" x14ac:dyDescent="0.25">
      <c r="B881" s="22"/>
      <c r="C881" s="23"/>
      <c r="E881" s="23"/>
    </row>
    <row r="882" spans="2:5" ht="15.75" customHeight="1" x14ac:dyDescent="0.25">
      <c r="B882" s="22"/>
      <c r="C882" s="23"/>
      <c r="E882" s="23"/>
    </row>
    <row r="883" spans="2:5" ht="15.75" customHeight="1" x14ac:dyDescent="0.25">
      <c r="B883" s="22"/>
      <c r="C883" s="23"/>
      <c r="E883" s="23"/>
    </row>
    <row r="884" spans="2:5" ht="15.75" customHeight="1" x14ac:dyDescent="0.25">
      <c r="B884" s="22"/>
      <c r="C884" s="23"/>
      <c r="E884" s="23"/>
    </row>
    <row r="885" spans="2:5" ht="15.75" customHeight="1" x14ac:dyDescent="0.25">
      <c r="B885" s="22"/>
      <c r="C885" s="23"/>
      <c r="E885" s="23"/>
    </row>
    <row r="886" spans="2:5" ht="15.75" customHeight="1" x14ac:dyDescent="0.25">
      <c r="B886" s="22"/>
      <c r="C886" s="23"/>
      <c r="E886" s="23"/>
    </row>
    <row r="887" spans="2:5" ht="15.75" customHeight="1" x14ac:dyDescent="0.25">
      <c r="B887" s="22"/>
      <c r="C887" s="23"/>
      <c r="E887" s="23"/>
    </row>
    <row r="888" spans="2:5" ht="15.75" customHeight="1" x14ac:dyDescent="0.25">
      <c r="B888" s="22"/>
      <c r="C888" s="23"/>
      <c r="E888" s="23"/>
    </row>
    <row r="889" spans="2:5" ht="15.75" customHeight="1" x14ac:dyDescent="0.25">
      <c r="B889" s="22"/>
      <c r="C889" s="23"/>
      <c r="E889" s="23"/>
    </row>
    <row r="890" spans="2:5" ht="15.75" customHeight="1" x14ac:dyDescent="0.25">
      <c r="B890" s="22"/>
      <c r="C890" s="23"/>
      <c r="E890" s="23"/>
    </row>
    <row r="891" spans="2:5" ht="15.75" customHeight="1" x14ac:dyDescent="0.25">
      <c r="B891" s="22"/>
      <c r="C891" s="23"/>
      <c r="E891" s="23"/>
    </row>
    <row r="892" spans="2:5" ht="15.75" customHeight="1" x14ac:dyDescent="0.25">
      <c r="B892" s="22"/>
      <c r="C892" s="23"/>
      <c r="E892" s="23"/>
    </row>
    <row r="893" spans="2:5" ht="15.75" customHeight="1" x14ac:dyDescent="0.25">
      <c r="B893" s="22"/>
      <c r="C893" s="23"/>
      <c r="E893" s="23"/>
    </row>
    <row r="894" spans="2:5" ht="15.75" customHeight="1" x14ac:dyDescent="0.25">
      <c r="B894" s="22"/>
      <c r="C894" s="23"/>
      <c r="E894" s="23"/>
    </row>
    <row r="895" spans="2:5" ht="15.75" customHeight="1" x14ac:dyDescent="0.25">
      <c r="B895" s="22"/>
      <c r="C895" s="23"/>
      <c r="E895" s="23"/>
    </row>
    <row r="896" spans="2:5" ht="15.75" customHeight="1" x14ac:dyDescent="0.25">
      <c r="B896" s="22"/>
      <c r="C896" s="23"/>
      <c r="E896" s="23"/>
    </row>
    <row r="897" spans="2:5" ht="15.75" customHeight="1" x14ac:dyDescent="0.25">
      <c r="B897" s="22"/>
      <c r="C897" s="23"/>
      <c r="E897" s="23"/>
    </row>
    <row r="898" spans="2:5" ht="15.75" customHeight="1" x14ac:dyDescent="0.25">
      <c r="B898" s="22"/>
      <c r="C898" s="23"/>
      <c r="E898" s="23"/>
    </row>
    <row r="899" spans="2:5" ht="15.75" customHeight="1" x14ac:dyDescent="0.25">
      <c r="B899" s="22"/>
      <c r="C899" s="23"/>
      <c r="E899" s="23"/>
    </row>
    <row r="900" spans="2:5" ht="15.75" customHeight="1" x14ac:dyDescent="0.25">
      <c r="B900" s="22"/>
      <c r="C900" s="23"/>
      <c r="E900" s="23"/>
    </row>
    <row r="901" spans="2:5" ht="15.75" customHeight="1" x14ac:dyDescent="0.25">
      <c r="B901" s="22"/>
      <c r="C901" s="23"/>
      <c r="E901" s="23"/>
    </row>
    <row r="902" spans="2:5" ht="15.75" customHeight="1" x14ac:dyDescent="0.25">
      <c r="B902" s="22"/>
      <c r="C902" s="23"/>
      <c r="E902" s="23"/>
    </row>
    <row r="903" spans="2:5" ht="15.75" customHeight="1" x14ac:dyDescent="0.25">
      <c r="B903" s="22"/>
      <c r="C903" s="23"/>
      <c r="E903" s="23"/>
    </row>
    <row r="904" spans="2:5" ht="15.75" customHeight="1" x14ac:dyDescent="0.25">
      <c r="B904" s="22"/>
      <c r="C904" s="23"/>
      <c r="E904" s="23"/>
    </row>
    <row r="905" spans="2:5" ht="15.75" customHeight="1" x14ac:dyDescent="0.25">
      <c r="B905" s="22"/>
      <c r="C905" s="23"/>
      <c r="E905" s="23"/>
    </row>
    <row r="906" spans="2:5" ht="15.75" customHeight="1" x14ac:dyDescent="0.25">
      <c r="B906" s="22"/>
      <c r="C906" s="23"/>
      <c r="E906" s="23"/>
    </row>
    <row r="907" spans="2:5" ht="15.75" customHeight="1" x14ac:dyDescent="0.25">
      <c r="B907" s="22"/>
      <c r="C907" s="23"/>
      <c r="E907" s="23"/>
    </row>
    <row r="908" spans="2:5" ht="15.75" customHeight="1" x14ac:dyDescent="0.25">
      <c r="B908" s="22"/>
      <c r="C908" s="23"/>
      <c r="E908" s="23"/>
    </row>
    <row r="909" spans="2:5" ht="15.75" customHeight="1" x14ac:dyDescent="0.25">
      <c r="B909" s="22"/>
      <c r="C909" s="23"/>
      <c r="E909" s="23"/>
    </row>
    <row r="910" spans="2:5" ht="15.75" customHeight="1" x14ac:dyDescent="0.25">
      <c r="B910" s="22"/>
      <c r="C910" s="23"/>
      <c r="E910" s="23"/>
    </row>
    <row r="911" spans="2:5" ht="15.75" customHeight="1" x14ac:dyDescent="0.25">
      <c r="B911" s="22"/>
      <c r="C911" s="23"/>
      <c r="E911" s="23"/>
    </row>
    <row r="912" spans="2:5" ht="15.75" customHeight="1" x14ac:dyDescent="0.25">
      <c r="B912" s="22"/>
      <c r="C912" s="23"/>
      <c r="E912" s="23"/>
    </row>
    <row r="913" spans="2:5" ht="15.75" customHeight="1" x14ac:dyDescent="0.25">
      <c r="B913" s="22"/>
      <c r="C913" s="23"/>
      <c r="E913" s="23"/>
    </row>
    <row r="914" spans="2:5" ht="15.75" customHeight="1" x14ac:dyDescent="0.25">
      <c r="B914" s="22"/>
      <c r="C914" s="23"/>
      <c r="E914" s="23"/>
    </row>
    <row r="915" spans="2:5" ht="15.75" customHeight="1" x14ac:dyDescent="0.25">
      <c r="B915" s="22"/>
      <c r="C915" s="23"/>
      <c r="E915" s="23"/>
    </row>
    <row r="916" spans="2:5" ht="15.75" customHeight="1" x14ac:dyDescent="0.25">
      <c r="B916" s="22"/>
      <c r="C916" s="23"/>
      <c r="E916" s="23"/>
    </row>
    <row r="917" spans="2:5" ht="15.75" customHeight="1" x14ac:dyDescent="0.25">
      <c r="B917" s="22"/>
      <c r="C917" s="23"/>
      <c r="E917" s="23"/>
    </row>
    <row r="918" spans="2:5" ht="15.75" customHeight="1" x14ac:dyDescent="0.25">
      <c r="B918" s="22"/>
      <c r="C918" s="23"/>
      <c r="E918" s="23"/>
    </row>
    <row r="919" spans="2:5" ht="15.75" customHeight="1" x14ac:dyDescent="0.25">
      <c r="B919" s="22"/>
      <c r="C919" s="23"/>
      <c r="E919" s="23"/>
    </row>
    <row r="920" spans="2:5" ht="15.75" customHeight="1" x14ac:dyDescent="0.25">
      <c r="B920" s="22"/>
      <c r="C920" s="23"/>
      <c r="E920" s="23"/>
    </row>
    <row r="921" spans="2:5" ht="15.75" customHeight="1" x14ac:dyDescent="0.25">
      <c r="B921" s="22"/>
      <c r="C921" s="23"/>
      <c r="E921" s="23"/>
    </row>
    <row r="922" spans="2:5" ht="15.75" customHeight="1" x14ac:dyDescent="0.25">
      <c r="B922" s="22"/>
      <c r="C922" s="23"/>
      <c r="E922" s="23"/>
    </row>
    <row r="923" spans="2:5" ht="15.75" customHeight="1" x14ac:dyDescent="0.25">
      <c r="B923" s="22"/>
      <c r="C923" s="23"/>
      <c r="E923" s="23"/>
    </row>
    <row r="924" spans="2:5" ht="15.75" customHeight="1" x14ac:dyDescent="0.25">
      <c r="B924" s="22"/>
      <c r="C924" s="23"/>
      <c r="E924" s="23"/>
    </row>
    <row r="925" spans="2:5" ht="15.75" customHeight="1" x14ac:dyDescent="0.25">
      <c r="B925" s="22"/>
      <c r="C925" s="23"/>
      <c r="E925" s="23"/>
    </row>
    <row r="926" spans="2:5" ht="15.75" customHeight="1" x14ac:dyDescent="0.25">
      <c r="B926" s="22"/>
      <c r="C926" s="23"/>
      <c r="E926" s="23"/>
    </row>
    <row r="927" spans="2:5" ht="15.75" customHeight="1" x14ac:dyDescent="0.25">
      <c r="B927" s="22"/>
      <c r="C927" s="23"/>
      <c r="E927" s="23"/>
    </row>
    <row r="928" spans="2:5" ht="15.75" customHeight="1" x14ac:dyDescent="0.25">
      <c r="B928" s="22"/>
      <c r="C928" s="23"/>
      <c r="E928" s="23"/>
    </row>
    <row r="929" spans="2:5" ht="15.75" customHeight="1" x14ac:dyDescent="0.25">
      <c r="B929" s="22"/>
      <c r="C929" s="23"/>
      <c r="E929" s="23"/>
    </row>
    <row r="930" spans="2:5" ht="15.75" customHeight="1" x14ac:dyDescent="0.25">
      <c r="B930" s="22"/>
      <c r="C930" s="23"/>
      <c r="E930" s="23"/>
    </row>
    <row r="931" spans="2:5" ht="15.75" customHeight="1" x14ac:dyDescent="0.25">
      <c r="B931" s="22"/>
      <c r="C931" s="23"/>
      <c r="E931" s="23"/>
    </row>
    <row r="932" spans="2:5" ht="15.75" customHeight="1" x14ac:dyDescent="0.25">
      <c r="B932" s="22"/>
      <c r="C932" s="23"/>
      <c r="E932" s="23"/>
    </row>
    <row r="933" spans="2:5" ht="15.75" customHeight="1" x14ac:dyDescent="0.25">
      <c r="B933" s="22"/>
      <c r="C933" s="23"/>
      <c r="E933" s="23"/>
    </row>
    <row r="934" spans="2:5" ht="15.75" customHeight="1" x14ac:dyDescent="0.25">
      <c r="B934" s="22"/>
      <c r="C934" s="23"/>
      <c r="E934" s="23"/>
    </row>
    <row r="935" spans="2:5" ht="15.75" customHeight="1" x14ac:dyDescent="0.25">
      <c r="B935" s="22"/>
      <c r="C935" s="23"/>
      <c r="E935" s="23"/>
    </row>
    <row r="936" spans="2:5" ht="15.75" customHeight="1" x14ac:dyDescent="0.25">
      <c r="B936" s="22"/>
      <c r="C936" s="23"/>
      <c r="E936" s="23"/>
    </row>
    <row r="937" spans="2:5" ht="15.75" customHeight="1" x14ac:dyDescent="0.25">
      <c r="B937" s="22"/>
      <c r="C937" s="23"/>
      <c r="E937" s="23"/>
    </row>
    <row r="938" spans="2:5" ht="15.75" customHeight="1" x14ac:dyDescent="0.25">
      <c r="B938" s="22"/>
      <c r="C938" s="23"/>
      <c r="E938" s="23"/>
    </row>
    <row r="939" spans="2:5" ht="15.75" customHeight="1" x14ac:dyDescent="0.25">
      <c r="B939" s="22"/>
      <c r="C939" s="23"/>
      <c r="E939" s="23"/>
    </row>
    <row r="940" spans="2:5" ht="15.75" customHeight="1" x14ac:dyDescent="0.25">
      <c r="B940" s="22"/>
      <c r="C940" s="23"/>
      <c r="E940" s="23"/>
    </row>
    <row r="941" spans="2:5" ht="15.75" customHeight="1" x14ac:dyDescent="0.25">
      <c r="B941" s="22"/>
      <c r="C941" s="23"/>
      <c r="E941" s="23"/>
    </row>
    <row r="942" spans="2:5" ht="15.75" customHeight="1" x14ac:dyDescent="0.25">
      <c r="B942" s="22"/>
      <c r="C942" s="23"/>
      <c r="E942" s="23"/>
    </row>
    <row r="943" spans="2:5" ht="15.75" customHeight="1" x14ac:dyDescent="0.25">
      <c r="B943" s="22"/>
      <c r="C943" s="23"/>
      <c r="E943" s="23"/>
    </row>
    <row r="944" spans="2:5" ht="15.75" customHeight="1" x14ac:dyDescent="0.25">
      <c r="B944" s="22"/>
      <c r="C944" s="23"/>
      <c r="E944" s="23"/>
    </row>
    <row r="945" spans="2:5" ht="15.75" customHeight="1" x14ac:dyDescent="0.25">
      <c r="B945" s="22"/>
      <c r="C945" s="23"/>
      <c r="E945" s="23"/>
    </row>
    <row r="946" spans="2:5" ht="15.75" customHeight="1" x14ac:dyDescent="0.25">
      <c r="B946" s="22"/>
      <c r="C946" s="23"/>
      <c r="E946" s="23"/>
    </row>
    <row r="947" spans="2:5" ht="15.75" customHeight="1" x14ac:dyDescent="0.25">
      <c r="B947" s="22"/>
      <c r="C947" s="23"/>
      <c r="E947" s="23"/>
    </row>
    <row r="948" spans="2:5" ht="15.75" customHeight="1" x14ac:dyDescent="0.25">
      <c r="B948" s="22"/>
      <c r="C948" s="23"/>
      <c r="E948" s="23"/>
    </row>
    <row r="949" spans="2:5" ht="15.75" customHeight="1" x14ac:dyDescent="0.25">
      <c r="B949" s="22"/>
      <c r="C949" s="23"/>
      <c r="E949" s="23"/>
    </row>
    <row r="950" spans="2:5" ht="15.75" customHeight="1" x14ac:dyDescent="0.25">
      <c r="B950" s="22"/>
      <c r="C950" s="23"/>
      <c r="E950" s="23"/>
    </row>
    <row r="951" spans="2:5" ht="15.75" customHeight="1" x14ac:dyDescent="0.25">
      <c r="B951" s="22"/>
      <c r="C951" s="23"/>
      <c r="E951" s="23"/>
    </row>
    <row r="952" spans="2:5" ht="15.75" customHeight="1" x14ac:dyDescent="0.25">
      <c r="B952" s="22"/>
      <c r="C952" s="23"/>
      <c r="E952" s="23"/>
    </row>
    <row r="953" spans="2:5" ht="15.75" customHeight="1" x14ac:dyDescent="0.25">
      <c r="B953" s="22"/>
      <c r="C953" s="23"/>
      <c r="E953" s="23"/>
    </row>
    <row r="954" spans="2:5" ht="15.75" customHeight="1" x14ac:dyDescent="0.25">
      <c r="B954" s="22"/>
      <c r="C954" s="23"/>
      <c r="E954" s="23"/>
    </row>
    <row r="955" spans="2:5" ht="15.75" customHeight="1" x14ac:dyDescent="0.25">
      <c r="B955" s="22"/>
      <c r="C955" s="23"/>
      <c r="E955" s="23"/>
    </row>
    <row r="956" spans="2:5" ht="15.75" customHeight="1" x14ac:dyDescent="0.25">
      <c r="B956" s="22"/>
      <c r="C956" s="23"/>
      <c r="E956" s="23"/>
    </row>
    <row r="957" spans="2:5" ht="15.75" customHeight="1" x14ac:dyDescent="0.25">
      <c r="B957" s="22"/>
      <c r="C957" s="23"/>
      <c r="E957" s="23"/>
    </row>
    <row r="958" spans="2:5" ht="15.75" customHeight="1" x14ac:dyDescent="0.25">
      <c r="B958" s="22"/>
      <c r="C958" s="23"/>
      <c r="E958" s="23"/>
    </row>
    <row r="959" spans="2:5" ht="15.75" customHeight="1" x14ac:dyDescent="0.25">
      <c r="B959" s="22"/>
      <c r="C959" s="23"/>
      <c r="E959" s="23"/>
    </row>
    <row r="960" spans="2:5" ht="15.75" customHeight="1" x14ac:dyDescent="0.25">
      <c r="B960" s="22"/>
      <c r="C960" s="23"/>
      <c r="E960" s="23"/>
    </row>
    <row r="961" spans="2:5" ht="15.75" customHeight="1" x14ac:dyDescent="0.25">
      <c r="B961" s="22"/>
      <c r="C961" s="23"/>
      <c r="E961" s="23"/>
    </row>
    <row r="962" spans="2:5" ht="15.75" customHeight="1" x14ac:dyDescent="0.25">
      <c r="B962" s="22"/>
      <c r="C962" s="23"/>
      <c r="E962" s="23"/>
    </row>
    <row r="963" spans="2:5" ht="15.75" customHeight="1" x14ac:dyDescent="0.25">
      <c r="B963" s="22"/>
      <c r="C963" s="23"/>
      <c r="E963" s="23"/>
    </row>
    <row r="964" spans="2:5" ht="15.75" customHeight="1" x14ac:dyDescent="0.25">
      <c r="B964" s="22"/>
      <c r="C964" s="23"/>
      <c r="E964" s="23"/>
    </row>
    <row r="965" spans="2:5" ht="15.75" customHeight="1" x14ac:dyDescent="0.25">
      <c r="B965" s="22"/>
      <c r="C965" s="23"/>
      <c r="E965" s="23"/>
    </row>
    <row r="966" spans="2:5" ht="15.75" customHeight="1" x14ac:dyDescent="0.25">
      <c r="B966" s="22"/>
      <c r="C966" s="23"/>
      <c r="E966" s="23"/>
    </row>
    <row r="967" spans="2:5" ht="15.75" customHeight="1" x14ac:dyDescent="0.25">
      <c r="B967" s="22"/>
      <c r="C967" s="23"/>
      <c r="E967" s="23"/>
    </row>
    <row r="968" spans="2:5" ht="15.75" customHeight="1" x14ac:dyDescent="0.25">
      <c r="B968" s="22"/>
      <c r="C968" s="23"/>
      <c r="E968" s="23"/>
    </row>
    <row r="969" spans="2:5" ht="15.75" customHeight="1" x14ac:dyDescent="0.25">
      <c r="B969" s="22"/>
      <c r="C969" s="23"/>
      <c r="E969" s="23"/>
    </row>
    <row r="970" spans="2:5" ht="15.75" customHeight="1" x14ac:dyDescent="0.25">
      <c r="B970" s="22"/>
      <c r="C970" s="23"/>
      <c r="E970" s="23"/>
    </row>
    <row r="971" spans="2:5" ht="15.75" customHeight="1" x14ac:dyDescent="0.25">
      <c r="B971" s="22"/>
      <c r="C971" s="23"/>
      <c r="E971" s="23"/>
    </row>
    <row r="972" spans="2:5" ht="15.75" customHeight="1" x14ac:dyDescent="0.25">
      <c r="B972" s="22"/>
      <c r="C972" s="23"/>
      <c r="E972" s="23"/>
    </row>
    <row r="973" spans="2:5" ht="15.75" customHeight="1" x14ac:dyDescent="0.25">
      <c r="B973" s="22"/>
      <c r="C973" s="23"/>
      <c r="E973" s="23"/>
    </row>
    <row r="974" spans="2:5" ht="15.75" customHeight="1" x14ac:dyDescent="0.25">
      <c r="B974" s="22"/>
      <c r="C974" s="23"/>
      <c r="E974" s="23"/>
    </row>
    <row r="975" spans="2:5" ht="15.75" customHeight="1" x14ac:dyDescent="0.25">
      <c r="B975" s="22"/>
      <c r="C975" s="23"/>
      <c r="E975" s="23"/>
    </row>
    <row r="976" spans="2:5" ht="15.75" customHeight="1" x14ac:dyDescent="0.25">
      <c r="B976" s="22"/>
      <c r="C976" s="23"/>
      <c r="E976" s="23"/>
    </row>
    <row r="977" spans="2:5" ht="15.75" customHeight="1" x14ac:dyDescent="0.25">
      <c r="B977" s="22"/>
      <c r="C977" s="23"/>
      <c r="E977" s="23"/>
    </row>
    <row r="978" spans="2:5" ht="15.75" customHeight="1" x14ac:dyDescent="0.25">
      <c r="B978" s="22"/>
      <c r="C978" s="23"/>
      <c r="E978" s="23"/>
    </row>
    <row r="979" spans="2:5" ht="15.75" customHeight="1" x14ac:dyDescent="0.25">
      <c r="B979" s="22"/>
      <c r="C979" s="23"/>
      <c r="E979" s="23"/>
    </row>
    <row r="980" spans="2:5" ht="15.75" customHeight="1" x14ac:dyDescent="0.25">
      <c r="B980" s="22"/>
      <c r="C980" s="23"/>
      <c r="E980" s="23"/>
    </row>
    <row r="981" spans="2:5" ht="15.75" customHeight="1" x14ac:dyDescent="0.25">
      <c r="B981" s="22"/>
      <c r="C981" s="23"/>
      <c r="E981" s="23"/>
    </row>
    <row r="982" spans="2:5" ht="15.75" customHeight="1" x14ac:dyDescent="0.25">
      <c r="B982" s="22"/>
      <c r="C982" s="23"/>
      <c r="E982" s="23"/>
    </row>
    <row r="983" spans="2:5" ht="15.75" customHeight="1" x14ac:dyDescent="0.25">
      <c r="B983" s="22"/>
      <c r="C983" s="23"/>
      <c r="E983" s="23"/>
    </row>
    <row r="984" spans="2:5" ht="15.75" customHeight="1" x14ac:dyDescent="0.25">
      <c r="B984" s="22"/>
      <c r="C984" s="23"/>
      <c r="E984" s="23"/>
    </row>
    <row r="985" spans="2:5" ht="15.75" customHeight="1" x14ac:dyDescent="0.25">
      <c r="B985" s="22"/>
      <c r="C985" s="23"/>
      <c r="E985" s="23"/>
    </row>
    <row r="986" spans="2:5" ht="15.75" customHeight="1" x14ac:dyDescent="0.25">
      <c r="B986" s="22"/>
      <c r="C986" s="23"/>
      <c r="E986" s="23"/>
    </row>
    <row r="987" spans="2:5" ht="15.75" customHeight="1" x14ac:dyDescent="0.25">
      <c r="B987" s="22"/>
      <c r="C987" s="23"/>
      <c r="E987" s="23"/>
    </row>
    <row r="988" spans="2:5" ht="15.75" customHeight="1" x14ac:dyDescent="0.25">
      <c r="B988" s="22"/>
      <c r="C988" s="23"/>
      <c r="E988" s="23"/>
    </row>
    <row r="989" spans="2:5" ht="15.75" customHeight="1" x14ac:dyDescent="0.25">
      <c r="B989" s="22"/>
      <c r="C989" s="23"/>
      <c r="E989" s="23"/>
    </row>
    <row r="990" spans="2:5" ht="15.75" customHeight="1" x14ac:dyDescent="0.25">
      <c r="B990" s="22"/>
      <c r="C990" s="23"/>
      <c r="E990" s="23"/>
    </row>
    <row r="991" spans="2:5" ht="15.75" customHeight="1" x14ac:dyDescent="0.25">
      <c r="B991" s="22"/>
      <c r="C991" s="23"/>
      <c r="E991" s="23"/>
    </row>
    <row r="992" spans="2:5" ht="15.75" customHeight="1" x14ac:dyDescent="0.25">
      <c r="B992" s="22"/>
      <c r="C992" s="23"/>
      <c r="E992" s="23"/>
    </row>
    <row r="993" spans="2:5" ht="15.75" customHeight="1" x14ac:dyDescent="0.25">
      <c r="B993" s="22"/>
      <c r="C993" s="23"/>
      <c r="E993" s="23"/>
    </row>
    <row r="994" spans="2:5" ht="15.75" customHeight="1" x14ac:dyDescent="0.25">
      <c r="B994" s="22"/>
      <c r="C994" s="23"/>
      <c r="E994" s="23"/>
    </row>
    <row r="995" spans="2:5" ht="15.75" customHeight="1" x14ac:dyDescent="0.25">
      <c r="B995" s="22"/>
      <c r="C995" s="23"/>
      <c r="E995" s="23"/>
    </row>
    <row r="996" spans="2:5" ht="15.75" customHeight="1" x14ac:dyDescent="0.25">
      <c r="B996" s="22"/>
      <c r="C996" s="23"/>
      <c r="E996" s="23"/>
    </row>
    <row r="997" spans="2:5" ht="15.75" customHeight="1" x14ac:dyDescent="0.25">
      <c r="B997" s="22"/>
      <c r="C997" s="23"/>
      <c r="E997" s="23"/>
    </row>
    <row r="998" spans="2:5" ht="15.75" customHeight="1" x14ac:dyDescent="0.25">
      <c r="B998" s="22"/>
      <c r="C998" s="23"/>
      <c r="E998" s="23"/>
    </row>
    <row r="999" spans="2:5" ht="15.75" customHeight="1" x14ac:dyDescent="0.25">
      <c r="B999" s="22"/>
      <c r="C999" s="23"/>
      <c r="E999" s="23"/>
    </row>
    <row r="1000" spans="2:5" ht="15.75" customHeight="1" x14ac:dyDescent="0.25">
      <c r="B1000" s="22"/>
      <c r="C1000" s="23"/>
      <c r="E1000" s="23"/>
    </row>
  </sheetData>
  <autoFilter ref="A4:M38" xr:uid="{00000000-0001-0000-0000-000000000000}"/>
  <mergeCells count="9">
    <mergeCell ref="A5:A32"/>
    <mergeCell ref="A33:A38"/>
    <mergeCell ref="A1:L1"/>
    <mergeCell ref="A2:C3"/>
    <mergeCell ref="D2:E3"/>
    <mergeCell ref="F2:L2"/>
    <mergeCell ref="F3:H3"/>
    <mergeCell ref="K3:L3"/>
    <mergeCell ref="I3:J3"/>
  </mergeCells>
  <conditionalFormatting sqref="K5:K16">
    <cfRule type="containsBlanks" dxfId="2" priority="2">
      <formula>LEN(TRIM(K5))=0</formula>
    </cfRule>
  </conditionalFormatting>
  <conditionalFormatting sqref="K21">
    <cfRule type="containsBlanks" dxfId="1" priority="5">
      <formula>LEN(TRIM(K21))=0</formula>
    </cfRule>
  </conditionalFormatting>
  <conditionalFormatting sqref="K36:K37">
    <cfRule type="containsBlanks" dxfId="0" priority="1">
      <formula>LEN(TRIM(K36))=0</formula>
    </cfRule>
  </conditionalFormatting>
  <hyperlinks>
    <hyperlink ref="A1" r:id="rId1" xr:uid="{00000000-0004-0000-0000-000000000000}"/>
  </hyperlinks>
  <pageMargins left="0.7" right="0.7" top="0.75" bottom="0.75" header="0" footer="0"/>
  <pageSetup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52FA-F351-4045-A4CF-AB320A7D5233}">
  <dimension ref="B1:E21"/>
  <sheetViews>
    <sheetView showGridLines="0" zoomScale="85" zoomScaleNormal="85" workbookViewId="0">
      <selection activeCell="D19" sqref="D19"/>
    </sheetView>
  </sheetViews>
  <sheetFormatPr baseColWidth="10" defaultColWidth="11.42578125" defaultRowHeight="15" x14ac:dyDescent="0.25"/>
  <cols>
    <col min="1" max="1" width="1.42578125" style="30" customWidth="1"/>
    <col min="2" max="2" width="2.140625" style="30" customWidth="1"/>
    <col min="3" max="3" width="32.5703125" style="30" customWidth="1"/>
    <col min="4" max="4" width="22.42578125" style="30" customWidth="1"/>
    <col min="5" max="5" width="1.85546875" style="30" customWidth="1"/>
    <col min="6" max="16384" width="11.42578125" style="30"/>
  </cols>
  <sheetData>
    <row r="1" spans="2:5" ht="6" customHeight="1" x14ac:dyDescent="0.25"/>
    <row r="2" spans="2:5" x14ac:dyDescent="0.25">
      <c r="B2" s="73"/>
      <c r="C2" s="73"/>
      <c r="D2" s="73"/>
      <c r="E2" s="73"/>
    </row>
    <row r="3" spans="2:5" ht="4.5" customHeight="1" x14ac:dyDescent="0.25">
      <c r="B3" s="31"/>
      <c r="C3" s="31"/>
      <c r="D3" s="31"/>
      <c r="E3" s="31"/>
    </row>
    <row r="4" spans="2:5" x14ac:dyDescent="0.25">
      <c r="C4" s="74" t="s">
        <v>187</v>
      </c>
      <c r="D4" s="75"/>
    </row>
    <row r="5" spans="2:5" x14ac:dyDescent="0.25">
      <c r="C5" s="32" t="s">
        <v>188</v>
      </c>
      <c r="D5" s="32" t="s">
        <v>189</v>
      </c>
    </row>
    <row r="6" spans="2:5" ht="30" x14ac:dyDescent="0.25">
      <c r="C6" s="33" t="s">
        <v>190</v>
      </c>
      <c r="D6" s="34">
        <f>+AVERAGE(Hoja1!I5:I32)</f>
        <v>0.96785714285714286</v>
      </c>
    </row>
    <row r="7" spans="2:5" ht="29.25" customHeight="1" x14ac:dyDescent="0.25">
      <c r="C7" s="33" t="s">
        <v>191</v>
      </c>
      <c r="D7" s="34">
        <f>+AVERAGE(Hoja1!I33:I38)</f>
        <v>1</v>
      </c>
    </row>
    <row r="8" spans="2:5" x14ac:dyDescent="0.25">
      <c r="D8" s="35"/>
    </row>
    <row r="9" spans="2:5" x14ac:dyDescent="0.25">
      <c r="C9" s="36" t="s">
        <v>192</v>
      </c>
      <c r="D9" s="37">
        <f>+AVERAGE(D6:D7)</f>
        <v>0.98392857142857149</v>
      </c>
    </row>
    <row r="14" spans="2:5" x14ac:dyDescent="0.25">
      <c r="B14" s="76"/>
      <c r="C14" s="76"/>
      <c r="D14" s="76"/>
      <c r="E14" s="76"/>
    </row>
    <row r="15" spans="2:5" ht="4.5" customHeight="1" x14ac:dyDescent="0.25"/>
    <row r="16" spans="2:5" x14ac:dyDescent="0.25">
      <c r="C16" s="77" t="s">
        <v>187</v>
      </c>
      <c r="D16" s="78"/>
    </row>
    <row r="17" spans="3:4" x14ac:dyDescent="0.25">
      <c r="C17" s="32" t="s">
        <v>188</v>
      </c>
      <c r="D17" s="32" t="s">
        <v>189</v>
      </c>
    </row>
    <row r="18" spans="3:4" ht="30" x14ac:dyDescent="0.25">
      <c r="C18" s="33" t="s">
        <v>190</v>
      </c>
      <c r="D18" s="34">
        <f>+AVERAGE(Hoja1!K5:K32)</f>
        <v>0.77499999999999969</v>
      </c>
    </row>
    <row r="19" spans="3:4" ht="30" x14ac:dyDescent="0.25">
      <c r="C19" s="33" t="s">
        <v>191</v>
      </c>
      <c r="D19" s="34">
        <f>+AVERAGE(Hoja1!K33:K38)</f>
        <v>0.79999999999999993</v>
      </c>
    </row>
    <row r="20" spans="3:4" x14ac:dyDescent="0.25">
      <c r="D20" s="35"/>
    </row>
    <row r="21" spans="3:4" x14ac:dyDescent="0.25">
      <c r="C21" s="38" t="s">
        <v>192</v>
      </c>
      <c r="D21" s="39">
        <f>+AVERAGE(D18:D19)</f>
        <v>0.78749999999999987</v>
      </c>
    </row>
  </sheetData>
  <mergeCells count="4">
    <mergeCell ref="B2:E2"/>
    <mergeCell ref="C4:D4"/>
    <mergeCell ref="B14:E14"/>
    <mergeCell ref="C16:D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40"/>
  <sheetViews>
    <sheetView workbookViewId="0"/>
  </sheetViews>
  <sheetFormatPr baseColWidth="10" defaultColWidth="14.42578125" defaultRowHeight="15" customHeight="1" x14ac:dyDescent="0.25"/>
  <cols>
    <col min="1" max="1" width="24.28515625" customWidth="1"/>
    <col min="2" max="2" width="32.7109375" customWidth="1"/>
    <col min="3" max="3" width="27.7109375" customWidth="1"/>
  </cols>
  <sheetData>
    <row r="1" spans="1:3" ht="15" customHeight="1" x14ac:dyDescent="0.25">
      <c r="A1" s="24" t="s">
        <v>101</v>
      </c>
      <c r="B1" s="24" t="s">
        <v>102</v>
      </c>
      <c r="C1" s="24" t="s">
        <v>103</v>
      </c>
    </row>
    <row r="2" spans="1:3" ht="15" customHeight="1" x14ac:dyDescent="0.25">
      <c r="A2" s="25" t="s">
        <v>104</v>
      </c>
      <c r="B2" s="26">
        <v>39577</v>
      </c>
      <c r="C2" s="26">
        <v>37663</v>
      </c>
    </row>
    <row r="3" spans="1:3" ht="15" customHeight="1" x14ac:dyDescent="0.25">
      <c r="A3" s="25" t="s">
        <v>105</v>
      </c>
      <c r="B3" s="26">
        <v>36923</v>
      </c>
      <c r="C3" s="26">
        <v>37288</v>
      </c>
    </row>
    <row r="4" spans="1:3" ht="15" customHeight="1" x14ac:dyDescent="0.25">
      <c r="A4" s="25" t="s">
        <v>106</v>
      </c>
      <c r="B4" s="25" t="s">
        <v>107</v>
      </c>
      <c r="C4" s="26">
        <v>36530</v>
      </c>
    </row>
    <row r="5" spans="1:3" ht="15" customHeight="1" x14ac:dyDescent="0.25">
      <c r="A5" s="25" t="s">
        <v>108</v>
      </c>
      <c r="B5" s="25" t="s">
        <v>109</v>
      </c>
      <c r="C5" s="25" t="s">
        <v>110</v>
      </c>
    </row>
    <row r="6" spans="1:3" ht="15" customHeight="1" x14ac:dyDescent="0.25">
      <c r="A6" s="25" t="s">
        <v>111</v>
      </c>
      <c r="B6" s="25" t="s">
        <v>112</v>
      </c>
      <c r="C6" s="25" t="s">
        <v>113</v>
      </c>
    </row>
    <row r="7" spans="1:3" ht="15" customHeight="1" x14ac:dyDescent="0.25">
      <c r="A7" s="25" t="s">
        <v>114</v>
      </c>
      <c r="B7" s="25" t="s">
        <v>115</v>
      </c>
      <c r="C7" s="25" t="s">
        <v>116</v>
      </c>
    </row>
    <row r="8" spans="1:3" ht="15" customHeight="1" x14ac:dyDescent="0.25">
      <c r="A8" s="25" t="s">
        <v>117</v>
      </c>
      <c r="B8" s="25" t="s">
        <v>118</v>
      </c>
      <c r="C8" s="25" t="s">
        <v>119</v>
      </c>
    </row>
    <row r="9" spans="1:3" ht="15" customHeight="1" x14ac:dyDescent="0.25">
      <c r="A9" s="25" t="s">
        <v>120</v>
      </c>
      <c r="B9" s="25" t="s">
        <v>121</v>
      </c>
      <c r="C9" s="25" t="s">
        <v>122</v>
      </c>
    </row>
    <row r="10" spans="1:3" ht="15" customHeight="1" x14ac:dyDescent="0.25">
      <c r="A10" s="25" t="s">
        <v>123</v>
      </c>
      <c r="B10" s="25" t="s">
        <v>124</v>
      </c>
      <c r="C10" s="26">
        <v>36529</v>
      </c>
    </row>
    <row r="11" spans="1:3" ht="15" customHeight="1" x14ac:dyDescent="0.25">
      <c r="A11" s="25" t="s">
        <v>125</v>
      </c>
      <c r="B11" s="26">
        <v>37258</v>
      </c>
      <c r="C11" s="26">
        <v>37988</v>
      </c>
    </row>
    <row r="12" spans="1:3" ht="15" customHeight="1" x14ac:dyDescent="0.25">
      <c r="A12" s="25" t="s">
        <v>126</v>
      </c>
      <c r="B12" s="25" t="s">
        <v>109</v>
      </c>
      <c r="C12" s="25" t="s">
        <v>127</v>
      </c>
    </row>
    <row r="13" spans="1:3" ht="15" customHeight="1" x14ac:dyDescent="0.25">
      <c r="A13" s="25" t="s">
        <v>128</v>
      </c>
      <c r="B13" s="25" t="s">
        <v>129</v>
      </c>
      <c r="C13" s="25" t="s">
        <v>130</v>
      </c>
    </row>
    <row r="14" spans="1:3" ht="15" customHeight="1" x14ac:dyDescent="0.25">
      <c r="A14" s="25" t="s">
        <v>131</v>
      </c>
      <c r="B14" s="25" t="s">
        <v>132</v>
      </c>
      <c r="C14" s="25" t="s">
        <v>133</v>
      </c>
    </row>
    <row r="15" spans="1:3" ht="15" customHeight="1" x14ac:dyDescent="0.25">
      <c r="A15" s="25" t="s">
        <v>134</v>
      </c>
      <c r="B15" s="27">
        <v>40913</v>
      </c>
      <c r="C15" s="26">
        <v>38388</v>
      </c>
    </row>
    <row r="16" spans="1:3" ht="15" customHeight="1" x14ac:dyDescent="0.25">
      <c r="A16" s="25" t="s">
        <v>135</v>
      </c>
      <c r="B16" s="25" t="s">
        <v>136</v>
      </c>
      <c r="C16" s="25" t="s">
        <v>137</v>
      </c>
    </row>
    <row r="17" spans="1:3" ht="15" customHeight="1" x14ac:dyDescent="0.25">
      <c r="A17" s="25" t="s">
        <v>138</v>
      </c>
      <c r="B17" s="25" t="s">
        <v>137</v>
      </c>
      <c r="C17" s="25" t="s">
        <v>139</v>
      </c>
    </row>
    <row r="18" spans="1:3" ht="15" customHeight="1" x14ac:dyDescent="0.25">
      <c r="A18" s="25" t="s">
        <v>140</v>
      </c>
      <c r="B18" s="26">
        <v>36526</v>
      </c>
      <c r="C18" s="26">
        <v>36892</v>
      </c>
    </row>
    <row r="19" spans="1:3" ht="15" customHeight="1" x14ac:dyDescent="0.25">
      <c r="A19" s="25" t="s">
        <v>141</v>
      </c>
      <c r="B19" s="25" t="s">
        <v>142</v>
      </c>
      <c r="C19" s="25" t="s">
        <v>136</v>
      </c>
    </row>
    <row r="20" spans="1:3" ht="15" customHeight="1" x14ac:dyDescent="0.25">
      <c r="A20" s="25" t="s">
        <v>143</v>
      </c>
      <c r="B20" s="25" t="s">
        <v>118</v>
      </c>
      <c r="C20" s="25" t="s">
        <v>144</v>
      </c>
    </row>
    <row r="21" spans="1:3" ht="15" customHeight="1" x14ac:dyDescent="0.25">
      <c r="A21" s="25" t="s">
        <v>145</v>
      </c>
      <c r="B21" s="25" t="s">
        <v>146</v>
      </c>
      <c r="C21" s="25" t="s">
        <v>118</v>
      </c>
    </row>
    <row r="22" spans="1:3" ht="15" customHeight="1" x14ac:dyDescent="0.25">
      <c r="A22" s="25" t="s">
        <v>147</v>
      </c>
      <c r="B22" s="25" t="s">
        <v>118</v>
      </c>
      <c r="C22" s="25" t="s">
        <v>148</v>
      </c>
    </row>
    <row r="23" spans="1:3" ht="15" customHeight="1" x14ac:dyDescent="0.25">
      <c r="A23" s="25" t="s">
        <v>149</v>
      </c>
      <c r="B23" s="25" t="s">
        <v>142</v>
      </c>
      <c r="C23" s="25" t="s">
        <v>136</v>
      </c>
    </row>
    <row r="24" spans="1:3" x14ac:dyDescent="0.25">
      <c r="A24" s="25" t="s">
        <v>150</v>
      </c>
      <c r="B24" s="25" t="s">
        <v>112</v>
      </c>
      <c r="C24" s="25" t="s">
        <v>151</v>
      </c>
    </row>
    <row r="25" spans="1:3" x14ac:dyDescent="0.25">
      <c r="A25" s="25" t="s">
        <v>152</v>
      </c>
      <c r="B25" s="25" t="s">
        <v>153</v>
      </c>
      <c r="C25" s="25" t="s">
        <v>154</v>
      </c>
    </row>
    <row r="26" spans="1:3" x14ac:dyDescent="0.25">
      <c r="A26" s="25" t="s">
        <v>155</v>
      </c>
      <c r="B26" s="25" t="s">
        <v>144</v>
      </c>
      <c r="C26" s="25" t="s">
        <v>110</v>
      </c>
    </row>
    <row r="27" spans="1:3" ht="30" x14ac:dyDescent="0.25">
      <c r="A27" s="25" t="s">
        <v>156</v>
      </c>
      <c r="B27" s="25" t="s">
        <v>157</v>
      </c>
      <c r="C27" s="25" t="s">
        <v>158</v>
      </c>
    </row>
    <row r="28" spans="1:3" x14ac:dyDescent="0.25">
      <c r="A28" s="25" t="s">
        <v>159</v>
      </c>
      <c r="B28" s="25" t="s">
        <v>160</v>
      </c>
      <c r="C28" s="25" t="s">
        <v>161</v>
      </c>
    </row>
    <row r="29" spans="1:3" x14ac:dyDescent="0.25">
      <c r="A29" s="25" t="s">
        <v>162</v>
      </c>
      <c r="B29" s="25" t="s">
        <v>163</v>
      </c>
      <c r="C29" s="25" t="s">
        <v>164</v>
      </c>
    </row>
    <row r="30" spans="1:3" x14ac:dyDescent="0.25">
      <c r="A30" s="25" t="s">
        <v>165</v>
      </c>
      <c r="B30" s="25" t="s">
        <v>166</v>
      </c>
      <c r="C30" s="25" t="s">
        <v>137</v>
      </c>
    </row>
    <row r="31" spans="1:3" x14ac:dyDescent="0.25">
      <c r="A31" s="25" t="s">
        <v>167</v>
      </c>
      <c r="B31" s="25" t="s">
        <v>109</v>
      </c>
      <c r="C31" s="25" t="s">
        <v>119</v>
      </c>
    </row>
    <row r="32" spans="1:3" x14ac:dyDescent="0.25">
      <c r="A32" s="25" t="s">
        <v>168</v>
      </c>
      <c r="B32" s="25" t="s">
        <v>148</v>
      </c>
      <c r="C32" s="25" t="s">
        <v>169</v>
      </c>
    </row>
    <row r="33" spans="1:3" x14ac:dyDescent="0.25">
      <c r="A33" s="25" t="s">
        <v>170</v>
      </c>
      <c r="B33" s="25" t="s">
        <v>110</v>
      </c>
      <c r="C33" s="25" t="s">
        <v>171</v>
      </c>
    </row>
    <row r="34" spans="1:3" x14ac:dyDescent="0.25">
      <c r="A34" s="25" t="s">
        <v>172</v>
      </c>
      <c r="B34" s="25" t="s">
        <v>173</v>
      </c>
      <c r="C34" s="25" t="s">
        <v>129</v>
      </c>
    </row>
    <row r="35" spans="1:3" x14ac:dyDescent="0.25">
      <c r="A35" s="25" t="s">
        <v>174</v>
      </c>
      <c r="B35" s="25" t="s">
        <v>175</v>
      </c>
      <c r="C35" s="25" t="s">
        <v>176</v>
      </c>
    </row>
    <row r="36" spans="1:3" x14ac:dyDescent="0.25">
      <c r="A36" s="25" t="s">
        <v>177</v>
      </c>
      <c r="B36" s="25" t="s">
        <v>178</v>
      </c>
      <c r="C36" s="25" t="s">
        <v>179</v>
      </c>
    </row>
    <row r="37" spans="1:3" x14ac:dyDescent="0.25">
      <c r="A37" s="25" t="s">
        <v>180</v>
      </c>
      <c r="B37" s="26">
        <v>36527</v>
      </c>
      <c r="C37" s="26">
        <v>36558</v>
      </c>
    </row>
    <row r="38" spans="1:3" x14ac:dyDescent="0.25">
      <c r="A38" s="25" t="s">
        <v>181</v>
      </c>
      <c r="B38" s="25" t="s">
        <v>182</v>
      </c>
      <c r="C38" s="25" t="s">
        <v>183</v>
      </c>
    </row>
    <row r="39" spans="1:3" x14ac:dyDescent="0.25">
      <c r="A39" s="25" t="s">
        <v>184</v>
      </c>
      <c r="B39" s="25" t="s">
        <v>185</v>
      </c>
      <c r="C39" s="25" t="s">
        <v>137</v>
      </c>
    </row>
    <row r="40" spans="1:3" x14ac:dyDescent="0.25">
      <c r="A40" s="25" t="s">
        <v>186</v>
      </c>
      <c r="B40" s="26">
        <v>37992</v>
      </c>
      <c r="C40" s="26">
        <v>39850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Tablas resumen</vt:lpstr>
      <vt:lpstr>Criterio ocho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Miguel Angel Romero Suarez</cp:lastModifiedBy>
  <dcterms:created xsi:type="dcterms:W3CDTF">2024-10-07T16:56:05Z</dcterms:created>
  <dcterms:modified xsi:type="dcterms:W3CDTF">2026-06-30T18:53:07Z</dcterms:modified>
</cp:coreProperties>
</file>